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735" windowHeight="13800" activeTab="0"/>
  </bookViews>
  <sheets>
    <sheet name="Лист2" sheetId="1" r:id="rId1"/>
    <sheet name="Лист1" sheetId="2" r:id="rId2"/>
  </sheets>
  <definedNames>
    <definedName name="_xlnm.Print_Titles" localSheetId="1">'Лист1'!$9:$11</definedName>
  </definedNames>
  <calcPr fullCalcOnLoad="1" refMode="R1C1"/>
</workbook>
</file>

<file path=xl/comments2.xml><?xml version="1.0" encoding="utf-8"?>
<comments xmlns="http://schemas.openxmlformats.org/spreadsheetml/2006/main">
  <authors>
    <author>SamLab.ws</author>
  </authors>
  <commentList>
    <comment ref="H13" authorId="0">
      <text>
        <r>
          <rPr>
            <sz val="8"/>
            <rFont val="Tahoma"/>
            <family val="0"/>
          </rPr>
          <t xml:space="preserve">37 554,5 - 17 827,0
</t>
        </r>
      </text>
    </comment>
  </commentList>
</comments>
</file>

<file path=xl/sharedStrings.xml><?xml version="1.0" encoding="utf-8"?>
<sst xmlns="http://schemas.openxmlformats.org/spreadsheetml/2006/main" count="531" uniqueCount="382">
  <si>
    <t>Код бюджетной классификации</t>
  </si>
  <si>
    <t>Общегосударственные вопросы</t>
  </si>
  <si>
    <t>Выполнение функций  органами местного самоуправления</t>
  </si>
  <si>
    <t>Другие общегосударственные вопросы</t>
  </si>
  <si>
    <t>Национальная экономика</t>
  </si>
  <si>
    <t>Субсидии юридическим лицам</t>
  </si>
  <si>
    <t>Жилищно-коммунальное хозяйство</t>
  </si>
  <si>
    <t>Охрана окружающей среды</t>
  </si>
  <si>
    <t>Социальная политика</t>
  </si>
  <si>
    <t>Социальные выплаты</t>
  </si>
  <si>
    <t>Резервные фонды</t>
  </si>
  <si>
    <t>Национальная безопасность и правоохранительная  деятельность</t>
  </si>
  <si>
    <t>Образование</t>
  </si>
  <si>
    <t>Выполнение функций бюджетными учреждениями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</si>
  <si>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</si>
  <si>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</si>
  <si>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</si>
  <si>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Выполнение функций органами местного самоуправления</t>
  </si>
  <si>
    <t>Культура и  кинематография</t>
  </si>
  <si>
    <t>Культура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</si>
  <si>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</si>
  <si>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</si>
  <si>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</si>
  <si>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Здравоохранение</t>
  </si>
  <si>
    <t>Амбулаторная помощь</t>
  </si>
  <si>
    <t>Скорая медицинская помощь</t>
  </si>
  <si>
    <t>Другие вопросы в области здравоохранения</t>
  </si>
  <si>
    <t>0100</t>
  </si>
  <si>
    <t>0102</t>
  </si>
  <si>
    <t>0104</t>
  </si>
  <si>
    <t>00103</t>
  </si>
  <si>
    <t>0114</t>
  </si>
  <si>
    <t>0400</t>
  </si>
  <si>
    <t>0408</t>
  </si>
  <si>
    <t>0409</t>
  </si>
  <si>
    <t>0412</t>
  </si>
  <si>
    <t>0500</t>
  </si>
  <si>
    <t>0501</t>
  </si>
  <si>
    <t>0503</t>
  </si>
  <si>
    <t>0600</t>
  </si>
  <si>
    <t>0603</t>
  </si>
  <si>
    <t>0106</t>
  </si>
  <si>
    <t>0112</t>
  </si>
  <si>
    <t>0300</t>
  </si>
  <si>
    <t>0314</t>
  </si>
  <si>
    <t>0405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</si>
  <si>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</si>
  <si>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</si>
  <si>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</si>
  <si>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</si>
  <si>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</si>
  <si>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</si>
  <si>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</si>
  <si>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</si>
  <si>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</si>
  <si>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0902</t>
  </si>
  <si>
    <t>0904</t>
  </si>
  <si>
    <t>0909</t>
  </si>
  <si>
    <t>(тыс. руб.)</t>
  </si>
  <si>
    <t>Национальная оборона</t>
  </si>
  <si>
    <t>0200</t>
  </si>
  <si>
    <t>0203</t>
  </si>
  <si>
    <t>Мэра города Кедрового</t>
  </si>
  <si>
    <t>Показатели</t>
  </si>
  <si>
    <t>2. Расходы</t>
  </si>
  <si>
    <t>1. Доходы</t>
  </si>
  <si>
    <t>8 50 0000 00 0000 000</t>
  </si>
  <si>
    <t>1.1 Налоговые и неналоговые доходы</t>
  </si>
  <si>
    <t>1 00 0000 00 0000 000</t>
  </si>
  <si>
    <t>1.2 Безвозмездные поступления</t>
  </si>
  <si>
    <t>2 00 0000 00 0000 000</t>
  </si>
  <si>
    <t>в том числе</t>
  </si>
  <si>
    <t>Дотация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</si>
  <si>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2 02 01001 04 0000 151</t>
  </si>
  <si>
    <t>21 572,0</t>
  </si>
  <si>
    <t>Дотация из областного бюджета на поддержку мер по обеспечению сбалансированности местных бюджетов на 2011 год и плановый период 2012 и 2013 годов</t>
  </si>
  <si>
    <t>2 02 01003 04 0000 151</t>
  </si>
  <si>
    <t>-</t>
  </si>
  <si>
    <t>3. Профицит (+), дефицит (-)</t>
  </si>
  <si>
    <t>77900</t>
  </si>
  <si>
    <t>99000</t>
  </si>
  <si>
    <t>Среднесрочный финансовый план                                                                                                                бюджета города Кедрового на 2010-2013 годы.</t>
  </si>
  <si>
    <t>5. Верхний предел муниципального долга по состоянию на 1 января</t>
  </si>
  <si>
    <t>4. Источники внутреннего финансирования дефицита бюджета, сальдо</t>
  </si>
  <si>
    <t>Приложение № 1 к распоряжению</t>
  </si>
  <si>
    <t>КФСР</t>
  </si>
  <si>
    <t>Прогноз очередного финансового года</t>
  </si>
  <si>
    <t>Прогноз первого года планового периода</t>
  </si>
  <si>
    <t>Прогноз второго года планового периода</t>
  </si>
  <si>
    <t>24.12.2010 №434</t>
  </si>
  <si>
    <t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</t>
  </si>
  <si>
    <t>Реестр расходных обязательств Город Кедровый</t>
  </si>
  <si>
    <t>Наименование полномочия, расходного обязательства</t>
  </si>
  <si>
    <t>Код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</si>
  <si>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</si>
  <si>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(тыс. руб.)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</si>
  <si>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</si>
  <si>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</si>
  <si>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</si>
  <si>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</si>
  <si>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 2009</t>
  </si>
  <si>
    <t>текущий финансовый год 2010</t>
  </si>
  <si>
    <t>очередной финансовый год 2011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</si>
  <si>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</si>
  <si>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</si>
  <si>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</si>
  <si>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</si>
  <si>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</si>
  <si>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</si>
  <si>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</si>
  <si>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</si>
  <si>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</si>
  <si>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</si>
  <si>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</si>
  <si>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</si>
  <si>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</si>
  <si>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</si>
  <si>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</si>
  <si>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</si>
  <si>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</si>
  <si>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</si>
  <si>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</si>
  <si>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</si>
  <si>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</si>
  <si>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</si>
  <si>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</si>
  <si>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</si>
  <si>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</si>
  <si>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</si>
  <si>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</si>
  <si>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</si>
  <si>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3.</t>
  </si>
  <si>
    <t>Расходные обязательства городских округов</t>
  </si>
  <si>
    <t>РГ</t>
  </si>
  <si>
    <t>3.1.</t>
  </si>
  <si>
    <t>Расходные обязательства,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</t>
  </si>
  <si>
    <t xml:space="preserve">РГ-А     </t>
  </si>
  <si>
    <t>3.1.1.</t>
  </si>
  <si>
    <t>финансирование расходов на содержание органов местного самоуправления городских округов</t>
  </si>
  <si>
    <t>РГ-А-0100</t>
  </si>
  <si>
    <t>0102
0103
0104
0709
0806</t>
  </si>
  <si>
    <t>Решение Думы города Кедрового от 17.12.2007 №78         О порядке материально-технического и организационного обеспечения деятельности органов местного самоуправления муниципального образования "Город Кедровый"</t>
  </si>
  <si>
    <t>17.12.2007
не установлен</t>
  </si>
  <si>
    <t>Решение Думы города Кедрового от 25.11.2008 №91         О порядке предоставления компенсационных выплат лицам, проживающих в местностях, приравненных к районам Крайнего севера и работающим в организациях и органах, финансируемых из местного бюджета.</t>
  </si>
  <si>
    <t>01.01.2009
не установлен</t>
  </si>
  <si>
    <t>Решение Думы города Кедрового от 29.10.2007 №59         О единой тарифной сетке по оплате труда работников муниципальных учреждений</t>
  </si>
  <si>
    <t>01.09.2007
не установлен</t>
  </si>
  <si>
    <t>Распоряжение мэра города Кедрового от 30.04.2009 №198        Об установлении к должностному окладу муниципального служащего процента премии по результатамработы за месяц в 2009 году</t>
  </si>
  <si>
    <t>01.05.2006
31.12.2009</t>
  </si>
  <si>
    <t>Постановление Администрации города Кедрового от 17.02.2006 №44         Об утверждении Положения об оплате труда и премировании работников, обеспечивающих деятельность Администрации города Кедрового</t>
  </si>
  <si>
    <t>01.01.2006
не установлен</t>
  </si>
  <si>
    <t>Решение Думы города Кедрового от 26.09.2005 №60         О размерах возмещения расходов, связанных, со служебными командировками работникам организаций, муниципального  образования, финансируемых за счет средств местного бюджета</t>
  </si>
  <si>
    <t>01.09.2005
не установлен</t>
  </si>
  <si>
    <t>Постановление Администрации города Кедрового от 11.01.2007 №01         Об установлении должностных окладов лиц, замещающих муниципальные должности муниципальной службы</t>
  </si>
  <si>
    <t>01.01.2007
не установлен</t>
  </si>
  <si>
    <t>Распоряжение мэра города Кедрового от 12.01.2010 №4          Об установлении к должностному окладу муниципального служащего процента премии по результатам работы за месяц в 2010 году</t>
  </si>
  <si>
    <t>01.01.2010
31.12.2010</t>
  </si>
  <si>
    <t>Постановление Мэра города Кедрового от 15.01.2009 №7          Об установлении надбавки за особые условия муниципальной службы в 2009 году</t>
  </si>
  <si>
    <t>01.01.2009
31.12.2009</t>
  </si>
  <si>
    <t>Распоряжение мэра города Кедрового от 16.04.2010 №165        Об установлении надбавки за особые условия муниципальной службы в 2010 году</t>
  </si>
  <si>
    <t>Решение Думы города Кедрового от 18.09.2007 №51         О порядке предоставления компенсационных выплат лицам, проживающим в местностях, приравненных к районам Крайнего Севера, и работающим в организациях и органах, финансируемых из местного бюджета</t>
  </si>
  <si>
    <t>01.06.2007
не установлен</t>
  </si>
  <si>
    <t>Постановление Администрации города Кедрового от 07.02.2006 №24         Об утверждении Положения о денежном содержании и премировании муниципальных служащих муниципального образования "Город Кедровый"</t>
  </si>
  <si>
    <t>Распоряжение Администрации города Кедрового от 13.04.2009 №159        Об установлении ежемесяных процентных надбавок к должностным окладам муниципальных служащих отдела по культуре Администрации города Кедрового, допущенных к государственной тайне</t>
  </si>
  <si>
    <t>01.04.2009
не установлен</t>
  </si>
  <si>
    <t>Решение Думы города Кедрового от 01.02.2008 №5          Об утверждении Положения о денежном содержании муниципальных служащих на территории муниципального образования "Город Кедровый"</t>
  </si>
  <si>
    <t>01.02.2008
не установлен</t>
  </si>
  <si>
    <t>3.1.2.</t>
  </si>
  <si>
    <t>финансирование муниципальных учреждений</t>
  </si>
  <si>
    <t>РГ-А-0200</t>
  </si>
  <si>
    <t>0114
0709
0806
0910</t>
  </si>
  <si>
    <t>Решение Думы города Кедрового от 10.07.2008 №47         Об утверждении муниципальной целевой программы "Капитальный ремонт объектов социальной сферы муниципального образования "Город Кедровый" на 2008-2010 годы"</t>
  </si>
  <si>
    <t>10.07.2008
31.12.2010</t>
  </si>
  <si>
    <t>Решение Думы города Кедрового от 26.01.2006 №1          Об утверждении Положений об оплате труда работников муниципальных учреждений культуры, здравоохранения, образовательных учреждений, находящихся на территории муниципального образования "Город Кедровы</t>
  </si>
  <si>
    <t>26.01.2006
не установлен</t>
  </si>
  <si>
    <t>Постановление Мэра города Кедрового от 30.01.2009 №28         Об утверждении положения об оплате труда работников, обеспечивающих деятельность Администрации города Кедрового, органов местного самоуправлениея</t>
  </si>
  <si>
    <t>Постановление Мэра города Кедрового от 15.12.2008 №578        Об утверждении положения об оплате труда работников, обеспечивающих деятельность Администрации города Кедрового, органов местного самоуправления</t>
  </si>
  <si>
    <t>в целом</t>
  </si>
  <si>
    <t>3.1.4.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</si>
  <si>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</t>
  </si>
  <si>
    <t>РГ-А-0400</t>
  </si>
  <si>
    <t>0107</t>
  </si>
  <si>
    <t>3.1.6.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</si>
  <si>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</si>
  <si>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РГ-А-0600</t>
  </si>
  <si>
    <t>Постановление Мэра города Кедрового от 22.07.2008 №317        "О муниципальном печатном средстве массовой информации"</t>
  </si>
  <si>
    <t>01.08.2008
не установлен</t>
  </si>
  <si>
    <t>3.1.7.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</si>
  <si>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 официальной информации</t>
  </si>
  <si>
    <t>РГ-А-0700</t>
  </si>
  <si>
    <t>Решение Думы города Кедрового от 28.06.2007 №42         Об утверждении Программы "Информирования населения муниципального образования "Город Кедровый"</t>
  </si>
  <si>
    <t>28.06.2007
не установлен</t>
  </si>
  <si>
    <t>3.1.8.</t>
  </si>
  <si>
    <t>формирование, утверждение, исполнение бюджета городского округа и контроль за исполнением данного бюджета</t>
  </si>
  <si>
    <t>РГ-А-0800</t>
  </si>
  <si>
    <t>0106
0112
0114</t>
  </si>
  <si>
    <t>Постановление Мэра города Кедрового от 20.04.2009 №195        Об утверждении порядка использования бюджетных ассигнований резервного фонда финансирования непредвиденных расходов Администрации города Кедрового</t>
  </si>
  <si>
    <t>3.1.10.</t>
  </si>
  <si>
    <t>владение, пользование и распоряжение имуществом, находящимся в муниципальной собственности городского округа</t>
  </si>
  <si>
    <t>РГ-А-1000</t>
  </si>
  <si>
    <t>0114
0501</t>
  </si>
  <si>
    <t>Решение Думы города Кедрового от 25.04.2006 №39         Об утверждении Положения о порядке распоряжения и управления собственностью муниципального образования "Город Кедровый"</t>
  </si>
  <si>
    <t>3.1.12.</t>
  </si>
  <si>
    <t>содержание и строительство автомобильных дорог общего пользования, мостов и иных транспортных инженерных сооружений в границах городского округа, за исключением автомобильных дорог общего пользования, мостов и иных транспортных инженерных сооружений федер</t>
  </si>
  <si>
    <t>РГ-А-1200</t>
  </si>
  <si>
    <t>3.1.13.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</si>
  <si>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</t>
  </si>
  <si>
    <t>РГ-А-1300</t>
  </si>
  <si>
    <t>0501
1003</t>
  </si>
  <si>
    <t>Решение Думы города Кедрового от 26.09.2006 №68         Об утверждении муниципальной целевой программы "Строительство жилья социального назначения и ликвидация ветхого и аварийного жилищного фонда в муниципальном образовании "Город Кедровый" в 2007-2010 г</t>
  </si>
  <si>
    <t>01.01.2007
31.12.2010</t>
  </si>
  <si>
    <t>Решение Думы города Кедрового от 22.10.2007 №65         Капитальный ремонт жилого фонда на 2008-2010г.г.</t>
  </si>
  <si>
    <t>01.01.2008
31.12.2010</t>
  </si>
  <si>
    <t>Решение Думы города Кедрового от 08.11.2006 №81         Об утверждении муниципальной целевой программы "Предоставление молодым семьям государственной поддержки на приобретение (строительство) жилья на территории МО "Город Кедровый" на 2006-2010 годы"</t>
  </si>
  <si>
    <t>01.01.2006
31.12.2010</t>
  </si>
  <si>
    <t>3.1.14.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</si>
  <si>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</si>
  <si>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РГ-А-1400</t>
  </si>
  <si>
    <t>Решение Думы города Кедрового от 07.06.2004 №26         Об утверждении Положения о регулировании перевозок пассажиров и багажа автобусным транспортом на внутренних маршрутах МО "Пудинское"</t>
  </si>
  <si>
    <t>01.01.2005
не установлен</t>
  </si>
  <si>
    <t>3.1.16.</t>
  </si>
  <si>
    <t xml:space="preserve">участие в предупреждении и ликвидации последствий чрезвычайных ситуаций в границах городского округа </t>
  </si>
  <si>
    <t>РГ-А-1600</t>
  </si>
  <si>
    <t>Постановление Мэра города Кедрового от 21.07.2008 №315        О целевом финансовом резерве Администрации города Кедрового для предупреждения чрезвычайных ситуаций</t>
  </si>
  <si>
    <t>21.07.2008
не установлен</t>
  </si>
  <si>
    <t>3.1.19.</t>
  </si>
  <si>
    <t>организация мероприятий по охране окружающей среды в границах городского округа</t>
  </si>
  <si>
    <t>РГ-А-1900</t>
  </si>
  <si>
    <t>3.1.20.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</si>
  <si>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</si>
  <si>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РГ-А-2000</t>
  </si>
  <si>
    <t>0701
0702
0707
0709</t>
  </si>
  <si>
    <t>Постановление Администрации города Кедрового от 25.10.2006 №379        Об утверждении Положения о порядке и условиях назначения и выплаты ежемесячной денежной компенсации педагогическим работникам на приобретение книгоиздательской продукции и периодически</t>
  </si>
  <si>
    <t>Постановление Мэра города Кедрового от 09.10.2009 №556        О внесении изменений в постановление Мэра города Кедрового от 5.05.2009 № 230 "Об обеспечении питанием отдельных категорий учащихся муниципальных образовательных учреждений"</t>
  </si>
  <si>
    <t>05.10.2009
не установлен</t>
  </si>
  <si>
    <t>Распоряжение мэра города Кедрового от 01.02.2010 №46         Об обеспечении питанием отдельных категорий учащихся муниципальных образовательных учреждений</t>
  </si>
  <si>
    <t>01.01.2010
не установлен</t>
  </si>
  <si>
    <t>Постановление Мэра города Кедрового от 27.11.2009 №621        О внесении изменений в постановление мэра города Кедрового от 5.05.2009 №230 "Об обеспечении питанием отдельных категорий учащихся муниципальных образовательных учреждений"</t>
  </si>
  <si>
    <t>01.12.2009
не установлен</t>
  </si>
  <si>
    <t>Решение Думы города Кедрового от 12.04.2007 №20         Об утверждении Положения о регулировании отношений в сфере образования</t>
  </si>
  <si>
    <t>12.04.2007
не установлен</t>
  </si>
  <si>
    <t>Постановление Мэра города Кедрового от 28.05.2009 №305        Об утверждении нормативов финансирования на одного обучающегося в муниципальных общеобразовательных учреждениях муниципальгого образования "Город Кедровый" по расходам, осуществляемым за счет с</t>
  </si>
  <si>
    <t>Постановление Мэра города Кедрового от 05.05.2009 №230        Об обеспечении питанием отдельных категорий учащихся муниципальных общеобразовательных учреждений</t>
  </si>
  <si>
    <t>3.1.21.</t>
  </si>
  <si>
    <t>организация оказания на территории городского округа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</t>
  </si>
  <si>
    <t>РГ-А-2100</t>
  </si>
  <si>
    <t>0902
0904</t>
  </si>
  <si>
    <t xml:space="preserve">Решение Думы города Кедрового от 28.06.2007 №39         Об утверждении Положения "О порядке организации оказания медицинской помощи на территории муниципального образования "Город Кедровый" </t>
  </si>
  <si>
    <t>3.1.23.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</si>
  <si>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</si>
  <si>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РГ-А-2300</t>
  </si>
  <si>
    <t>Решение Думы города Кедрового от 12.04.2007 №24         Об утверждении Положения об организации библиотечного обслуживания населения на территории муниципального образования "Город Кедровый"</t>
  </si>
  <si>
    <t>3.1.24.</t>
  </si>
  <si>
    <t>создание условий для организации досуга и обеспечения жителей городского округа услугами организаций культуры</t>
  </si>
  <si>
    <t>РГ-А-2400</t>
  </si>
  <si>
    <t>Решение Думы города Кедрового от 29.12.2007 №85         Об утверждении положения о создании условий для организации досуга жителеймуниципального образования "Город Кедровый"</t>
  </si>
  <si>
    <t>29.12.2007
не установлен</t>
  </si>
  <si>
    <t>3.1.27.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</si>
  <si>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</si>
  <si>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РГ-А-2700</t>
  </si>
  <si>
    <t>0801
0908</t>
  </si>
  <si>
    <t>Решение Думы города Кедрового от 22.10.2007 №57         Развитие физической культуры и спорта на территории муниципального образования "Город Кедровый"</t>
  </si>
  <si>
    <t>22.10.2007
31.10.2010</t>
  </si>
  <si>
    <t>3.1.31.</t>
  </si>
  <si>
    <t>организация ритуальных услуг и содержание мест захоронения</t>
  </si>
  <si>
    <t>РГ-А-3100</t>
  </si>
  <si>
    <t>Решение Думы города Кедрового от 24.08.2006 №64         О погребении и похоронном деле на территории муниципального образовании "Город Кедровый"</t>
  </si>
  <si>
    <t>01.09.2006
не установлен</t>
  </si>
  <si>
    <t>3.1.32.</t>
  </si>
  <si>
    <t>организация сбора, вывоза, утилизации и переработки бытовых и промышленных отходов</t>
  </si>
  <si>
    <t>РГ-А-3200</t>
  </si>
  <si>
    <t>Федеральный закон от 06.10.2003 №131-ФЗ     Об общих принципах организации местного самоуправления в Российской Федерации</t>
  </si>
  <si>
    <t xml:space="preserve"> ст. 16, п. 1, п.п. 24</t>
  </si>
  <si>
    <t>06.10.2003
не установлен</t>
  </si>
  <si>
    <t>Решение Думы города Кедрового от 22.10.2007 №62         О порядке обращения с твердыми бытовыми отходами на территории муниципального образования "Город Кедровый"</t>
  </si>
  <si>
    <t>01.11.2007
не установлен</t>
  </si>
  <si>
    <t>3.1.33.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</si>
  <si>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</si>
  <si>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РГ-А-3300</t>
  </si>
  <si>
    <t>Решение Думы города Кедрового от 29.12.2007 №87         О правилах благоустройства территории муниципального образования "Город Кедровый"</t>
  </si>
  <si>
    <t>01.01.2008
не установлен</t>
  </si>
  <si>
    <t>3.1.36.</t>
  </si>
  <si>
    <t>организация освещения улиц и установки указателей с названиями улиц и номерами домов</t>
  </si>
  <si>
    <t>РГ-А-3600</t>
  </si>
  <si>
    <t>3.1.37.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</si>
  <si>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</t>
  </si>
  <si>
    <t>РГ-А-3700</t>
  </si>
  <si>
    <t>0309</t>
  </si>
  <si>
    <t>3.1.43.</t>
  </si>
  <si>
    <t>организация и осуществление мероприятий по работе с детьми и молодежью в городском округе</t>
  </si>
  <si>
    <t>РГ-А-4300</t>
  </si>
  <si>
    <t xml:space="preserve">Решение Думы города Кедрового от 29.04.2008 №36         Об утверждении муниципальной целевой программы "Патриотическое воспитание граждан на территории муниципального образования "Город Кедровый" на 2008-2010 годы
</t>
  </si>
  <si>
    <t>3.1.45.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</si>
  <si>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</t>
  </si>
  <si>
    <t>РГ-А-4500</t>
  </si>
  <si>
    <t xml:space="preserve"> ст. 16, п. 1, п.п. 36</t>
  </si>
  <si>
    <t>3.1.46.</t>
  </si>
  <si>
    <t>создание условий для деятельности добровольных формирований населения по охране общественного порядка</t>
  </si>
  <si>
    <t>РГ-А-4600</t>
  </si>
  <si>
    <t xml:space="preserve"> ст. 16, п. 1, п.п. 9</t>
  </si>
  <si>
    <t>Постановление Мэра города Кедрового от 10.10.2007 №313        Об утверждении положения о поощрении граждан и общественных объединений в охране общественного порядка на территории муниципального образования "Город Кедровый"</t>
  </si>
  <si>
    <t>10.10.2007
не установлен</t>
  </si>
  <si>
    <t>3.3.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</si>
  <si>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с другого уровня бюджетной системы</t>
  </si>
  <si>
    <t xml:space="preserve">РГ-В     </t>
  </si>
  <si>
    <t>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</t>
  </si>
  <si>
    <t>РГ-В-0400</t>
  </si>
  <si>
    <t>1004</t>
  </si>
  <si>
    <t>Распоряжение мэра города Кедрового от 07.02.2008 №52         О выплате денежных средств на содержание ребенка (детей) в семьях опекунов (попечителей) и приемных семьях</t>
  </si>
  <si>
    <t>01.01.2008
31.12.2008</t>
  </si>
  <si>
    <t>осуществление ежемесячной выплаты денежных средств приемным семьям на содержание детей и осуществление ежемесячной оплаты труда приемных родителей</t>
  </si>
  <si>
    <t>РГ-В-0500</t>
  </si>
  <si>
    <t>Постановление Администрации города Кедрового от 27.03.2007 №120        Об установлении размера денежных средств на ребенка, находившегося под опекой (попечительством), в приемных семьях</t>
  </si>
  <si>
    <t>создание и обеспечение деятельности комиссий по делам несовершеннолетних и защите их прав</t>
  </si>
  <si>
    <t>РГ-В-0600</t>
  </si>
  <si>
    <t xml:space="preserve">Распоряжение мэра города Кедрового от 28.11.2008 №602        О выполннении государственных полномочий по созданию и обеспечению деятельности комиссий по делам несовершеннолетних и защите их прав на территории муниципального образования "Город Кедровый" в </t>
  </si>
  <si>
    <t xml:space="preserve">регистрация и учет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   </t>
  </si>
  <si>
    <t>РГ-В-0700</t>
  </si>
  <si>
    <t>Распоряжение мэра города Кедрового от 28.11.2008 №603        О выполнении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</t>
  </si>
  <si>
    <t>Распоряжение мэра города Кедрового от 14.01.2008 №9          О выполнении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</t>
  </si>
  <si>
    <t>регулирование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 пригородным и междугородным муниципальным маршрутам</t>
  </si>
  <si>
    <t>РГ-В-0800</t>
  </si>
  <si>
    <t>Распоряжение мэра города Кедрового от 14.01.2008 №11         О выполнении государственныхполномочий по регулированию тарифов на перевозки пассажиров и багажа всеми видами транспорта в городском и пригородном сообщении в пределах муниципального образования</t>
  </si>
  <si>
    <t>Распоряжение мэра города Кедрового от 28.11.2008 №605        О выполнении государственныхполномочий по регулированию тарифов на перевозки пассажиров и багажа всеми видами транспорта в городском и пригородном сообщении в пределах муниципального образования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</si>
  <si>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</t>
  </si>
  <si>
    <t>РГ-В-1000</t>
  </si>
  <si>
    <t xml:space="preserve">Постановление Мэра города Кедрового от 14.05.2009 №256        О мерах по реализации Закона Томской области "О выделении субвенций местным бюджетам на обеспечение государственных гарантий прав граждан на получение общедоступного и бесплатного дошкольного, </t>
  </si>
  <si>
    <t>Постановление Мэра города Кедрового от 15.05.2009 №263        Об утверждении норматива финансирования на одного обучающегося в муниципальных учреждениях муниципального образования "Город Кедровый" по расходам, осуществляемым за счет средств субвенции на о</t>
  </si>
  <si>
    <t>выплата надбавок к тарифной ставке (должностному окладу) педагогическим работникам и руководителям  муниципальных образовательных учреждений Томской области</t>
  </si>
  <si>
    <t>РГ-В-1100</t>
  </si>
  <si>
    <t>Распоряжение мэра города Кедрового от 29.12.2007 №655        О выполнении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 муниципальн</t>
  </si>
  <si>
    <t>выплата ежемесячного вознаграждения за выполнение функций классного руководителя педагогическим работникам образовательных учреждений Томской области</t>
  </si>
  <si>
    <t>РГ-В-1200</t>
  </si>
  <si>
    <t xml:space="preserve">выплата доплат к ежемесячному вознаграждению за выполнение функций классного руководителя в классах с наполняемостью более 25 человек педагогическим работникам муниципальных образовательных учреждений Томской области </t>
  </si>
  <si>
    <t>РГ-В-1300</t>
  </si>
  <si>
    <t>государственная поддержка сельскохозяйственного производства</t>
  </si>
  <si>
    <t>РГ-В-1500</t>
  </si>
  <si>
    <t>0104
0405</t>
  </si>
  <si>
    <t>Распоряжение мэра города Кедрового от 15.04.2008 №171        О выполнении государственных полномочий по государственной поддержке сельскохозяйственного производства на территории муниципального образования "Город Кедровый"</t>
  </si>
  <si>
    <t>Постановление Мэра города Кедрового от 22.04.2010 №255        Об утверждении Порядка предоставления субсидий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</t>
  </si>
  <si>
    <t>Распоряжение мэра города Кедрового от 20.01.2010 №9          О выполнении государственных полномочий по государственной поддержке сельскохозяйственного производства на территории муниципального образования "Город Кедровый" в 2010 году</t>
  </si>
  <si>
    <t>Распоряжение мэра города Кедрового от 23.01.2009 №29         О выполнении государственных полномочий по государственной поддержке сельскохозяйственного производства на территории муниципального образования "Город Кедровый" в 2009 году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</si>
  <si>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</si>
  <si>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РГ-В-1800</t>
  </si>
  <si>
    <t>1003</t>
  </si>
  <si>
    <t>Распоряжение мэра города Кедрового от 28.11.2008 №604        О выполнении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</si>
  <si>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Распоряжение мэра города Кедрового от 14.01.2008 №10         О выполнении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</si>
  <si>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организация и осуществление деятельности по опеке и попечительству  в Томской области</t>
  </si>
  <si>
    <t>РГ-В-2300</t>
  </si>
  <si>
    <t>Распоряжение мэра города Кедрового от 29.12.2008 №666        О выполнении государственных полномочий по организации и осуществлению деятельности по опеке и попечительству на территории муниципального образования "Город Кедровый" в 2009 году
 году</t>
  </si>
  <si>
    <t>Распоряжение мэра города Кедрового от 29.12.2008 №650        О выполнении государственных полномочий по организации и осуществлению деятельности по опеке и попечительству в 2008 году</t>
  </si>
  <si>
    <t>осуществление полномочий по первичному воинскому учету на территориях, где отсутствуют военные комиссариаты</t>
  </si>
  <si>
    <t>РГ-В-2500</t>
  </si>
  <si>
    <t>Распоряжение мэра города Кедрового от 29.12.2008 №649        О выполнении государственных полномочий по первичному воинскому учету в 2008 году</t>
  </si>
  <si>
    <t>Распоряжение мэра города Кедрового от 28.11.2008 №601        О выполнении государственных полномочий по первичному воинскому учету на территории муниципального образования "Город Кедровый" в 2009 году</t>
  </si>
  <si>
    <t>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</si>
  <si>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РГ-В-2600</t>
  </si>
  <si>
    <t>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Томской области</t>
  </si>
  <si>
    <t>РГ-В-2800</t>
  </si>
  <si>
    <t>Закон Томской области от 27.03.2009 №38-ОЗ     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фельдшерско-акушерских пунктов, врачам, фельдшерам и медицинским с</t>
  </si>
  <si>
    <t xml:space="preserve"> ст. 5</t>
  </si>
  <si>
    <t>11.04.2009
31.12.2010</t>
  </si>
  <si>
    <t>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</t>
  </si>
  <si>
    <t>РГ-В-2900</t>
  </si>
  <si>
    <t>Распоряжение мэра города Кедрового от 08.07.2009 №382        Распоряжение Мэра города Кедрового</t>
  </si>
  <si>
    <t>08.07.2009
31.12.2009</t>
  </si>
  <si>
    <t>предоставление, переоформление и изъятие горных отводов для разработки месторождений и проявлений общераспространенных полезных ископаемых</t>
  </si>
  <si>
    <t>РГ-В-3000</t>
  </si>
  <si>
    <t>создание и обеспечение деятельности административных комиссий в Томской области</t>
  </si>
  <si>
    <t>РГ-В-3100</t>
  </si>
  <si>
    <t>воспитание и обучение детей-инвалидов в муниципальных дошкольных образовательных учреждениях</t>
  </si>
  <si>
    <t>РГ-В-3200</t>
  </si>
  <si>
    <t>3.4.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</si>
  <si>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</t>
  </si>
  <si>
    <t xml:space="preserve">РГ-Г     </t>
  </si>
  <si>
    <t>РГ-Г-0100</t>
  </si>
  <si>
    <t>Решение Думы города Кедрового от 28.06.2007 №42         Об утверждении программы "Информирование населения МО "Город Кедровый" на 2007-2010 годы</t>
  </si>
  <si>
    <t>Решение Думы города Кедрового от 01.03.2007 №11         Об утверждении муниципальной целевой программы "Социальная гостиная в условиях малого города</t>
  </si>
  <si>
    <t>01.03.2007
не установлен</t>
  </si>
  <si>
    <t>Распоряжение от 01.03.2010 №78         О выделении денежных средств из резервного фонда финансирования непредвиденных расходов Администрации города Кедрового</t>
  </si>
  <si>
    <t>01.03.2010
01.05.2010</t>
  </si>
  <si>
    <t>ИТОГО: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</si>
</sst>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2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168" fontId="0" fillId="0" borderId="0" xfId="0" applyNumberFormat="1" applyAlignment="1">
      <alignment/>
    </xf>
    <xf numFmtId="0" fontId="3" fillId="0" borderId="4" xfId="0" applyFont="1" applyBorder="1" applyAlignment="1">
      <alignment horizontal="justify" wrapText="1"/>
    </xf>
    <xf numFmtId="168" fontId="1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8" fillId="0" borderId="0" xfId="17">
      <alignment vertical="center"/>
      <protection/>
    </xf>
    <xf numFmtId="0" fontId="8" fillId="0" borderId="0" xfId="17" applyFont="1">
      <alignment vertical="center"/>
      <protection/>
    </xf>
    <xf numFmtId="0" fontId="8" fillId="0" borderId="0" xfId="17" applyFont="1" applyAlignment="1">
      <alignment vertical="center" wrapText="1"/>
      <protection/>
    </xf>
    <xf numFmtId="0" fontId="8" fillId="0" borderId="0" xfId="17" applyFont="1" applyAlignment="1">
      <alignment horizontal="center" vertical="center"/>
      <protection/>
    </xf>
    <xf numFmtId="0" fontId="9" fillId="0" borderId="0" xfId="17" applyFont="1" applyAlignment="1">
      <alignment horizontal="center" vertical="center" wrapText="1"/>
      <protection/>
    </xf>
    <xf numFmtId="0" fontId="9" fillId="0" borderId="0" xfId="17" applyFont="1" applyAlignment="1">
      <alignment horizontal="centerContinuous" vertical="center" wrapText="1"/>
      <protection/>
    </xf>
    <xf numFmtId="0" fontId="8" fillId="0" borderId="13" xfId="17" applyFont="1" applyBorder="1" applyAlignment="1">
      <alignment horizontal="center" vertical="center" wrapText="1"/>
      <protection/>
    </xf>
    <xf numFmtId="0" fontId="8" fillId="0" borderId="14" xfId="17" applyFont="1" applyBorder="1" applyAlignment="1">
      <alignment horizontal="center" vertical="center" wrapText="1"/>
      <protection/>
    </xf>
    <xf numFmtId="0" fontId="8" fillId="0" borderId="15" xfId="17" applyFont="1" applyBorder="1" applyAlignment="1">
      <alignment horizontal="center" vertical="center" wrapText="1"/>
      <protection/>
    </xf>
    <xf numFmtId="0" fontId="8" fillId="0" borderId="16" xfId="17" applyFont="1" applyBorder="1" applyAlignment="1">
      <alignment horizontal="center" vertical="center" wrapText="1"/>
      <protection/>
    </xf>
    <xf numFmtId="0" fontId="8" fillId="0" borderId="17" xfId="17" applyBorder="1">
      <alignment vertical="center"/>
      <protection/>
    </xf>
    <xf numFmtId="0" fontId="8" fillId="0" borderId="18" xfId="17" applyFont="1" applyBorder="1" applyAlignment="1">
      <alignment horizontal="center" vertical="center" wrapText="1"/>
      <protection/>
    </xf>
    <xf numFmtId="0" fontId="8" fillId="0" borderId="19" xfId="17" applyFont="1" applyBorder="1" applyAlignment="1">
      <alignment horizontal="center" vertical="center" wrapText="1"/>
      <protection/>
    </xf>
    <xf numFmtId="0" fontId="8" fillId="0" borderId="20" xfId="17" applyFont="1" applyBorder="1" applyAlignment="1">
      <alignment horizontal="center" vertical="center" wrapText="1"/>
      <protection/>
    </xf>
    <xf numFmtId="0" fontId="8" fillId="0" borderId="18" xfId="17" applyFont="1" applyBorder="1" applyAlignment="1">
      <alignment horizontal="center" vertical="center" wrapText="1"/>
      <protection/>
    </xf>
    <xf numFmtId="0" fontId="8" fillId="0" borderId="19" xfId="17" applyFont="1" applyBorder="1" applyAlignment="1">
      <alignment horizontal="center" vertical="center" wrapText="1"/>
      <protection/>
    </xf>
    <xf numFmtId="0" fontId="8" fillId="0" borderId="20" xfId="17" applyFont="1" applyBorder="1" applyAlignment="1">
      <alignment horizontal="center" vertical="center" wrapText="1"/>
      <protection/>
    </xf>
    <xf numFmtId="0" fontId="8" fillId="0" borderId="21" xfId="17" applyFont="1" applyBorder="1" applyAlignment="1">
      <alignment horizontal="center" vertical="center" wrapText="1"/>
      <protection/>
    </xf>
    <xf numFmtId="0" fontId="8" fillId="0" borderId="22" xfId="17" applyFont="1" applyBorder="1" applyAlignment="1">
      <alignment horizontal="center" vertical="center" wrapText="1"/>
      <protection/>
    </xf>
    <xf numFmtId="0" fontId="8" fillId="0" borderId="23" xfId="17" applyFont="1" applyBorder="1" applyAlignment="1">
      <alignment horizontal="center" vertical="center" wrapText="1"/>
      <protection/>
    </xf>
    <xf numFmtId="0" fontId="8" fillId="0" borderId="24" xfId="17" applyFont="1" applyBorder="1" applyAlignment="1">
      <alignment horizontal="center" vertical="center" wrapText="1"/>
      <protection/>
    </xf>
    <xf numFmtId="0" fontId="10" fillId="0" borderId="25" xfId="17" applyFont="1" applyBorder="1" applyAlignment="1">
      <alignment horizontal="center" vertical="center" wrapText="1"/>
      <protection/>
    </xf>
    <xf numFmtId="0" fontId="10" fillId="0" borderId="26" xfId="17" applyFont="1" applyBorder="1" applyAlignment="1">
      <alignment vertical="center" wrapText="1"/>
      <protection/>
    </xf>
    <xf numFmtId="0" fontId="10" fillId="0" borderId="26" xfId="17" applyFont="1" applyBorder="1" applyAlignment="1">
      <alignment horizontal="center" vertical="center" wrapText="1"/>
      <protection/>
    </xf>
    <xf numFmtId="0" fontId="10" fillId="0" borderId="26" xfId="17" applyFont="1" applyBorder="1" applyAlignment="1">
      <alignment horizontal="left" vertical="center" wrapText="1"/>
      <protection/>
    </xf>
    <xf numFmtId="169" fontId="10" fillId="0" borderId="26" xfId="17" applyFont="1" applyBorder="1" applyAlignment="1">
      <alignment horizontal="right" vertical="center" wrapText="1"/>
      <protection/>
    </xf>
    <xf numFmtId="1" fontId="10" fillId="0" borderId="26" xfId="17" applyFont="1" applyBorder="1" applyAlignment="1">
      <alignment horizontal="right" vertical="center" wrapText="1"/>
      <protection/>
    </xf>
    <xf numFmtId="0" fontId="10" fillId="0" borderId="23" xfId="17" applyFont="1" applyBorder="1" applyAlignment="1">
      <alignment vertical="center" wrapText="1"/>
      <protection/>
    </xf>
    <xf numFmtId="0" fontId="8" fillId="0" borderId="17" xfId="17" applyFont="1" applyBorder="1">
      <alignment vertical="center"/>
      <protection/>
    </xf>
    <xf numFmtId="0" fontId="10" fillId="0" borderId="27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vertic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left" vertical="center" wrapText="1"/>
      <protection/>
    </xf>
    <xf numFmtId="169" fontId="10" fillId="0" borderId="1" xfId="17" applyFont="1" applyBorder="1" applyAlignment="1">
      <alignment horizontal="right" vertical="center" wrapText="1"/>
      <protection/>
    </xf>
    <xf numFmtId="0" fontId="10" fillId="0" borderId="20" xfId="17" applyFont="1" applyBorder="1" applyAlignment="1">
      <alignment vertical="center" wrapText="1"/>
      <protection/>
    </xf>
    <xf numFmtId="0" fontId="8" fillId="0" borderId="0" xfId="17" applyAlignment="1">
      <alignment vertical="center" wrapText="1"/>
      <protection/>
    </xf>
    <xf numFmtId="0" fontId="8" fillId="0" borderId="28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center" vertical="center" wrapText="1"/>
      <protection/>
    </xf>
    <xf numFmtId="1" fontId="8" fillId="0" borderId="6" xfId="17" applyFont="1" applyBorder="1" applyAlignment="1">
      <alignment horizontal="right" vertical="center" wrapText="1"/>
      <protection/>
    </xf>
    <xf numFmtId="169" fontId="8" fillId="0" borderId="6" xfId="17" applyFont="1" applyBorder="1" applyAlignment="1">
      <alignment horizontal="right" vertical="center" wrapText="1"/>
      <protection/>
    </xf>
    <xf numFmtId="0" fontId="8" fillId="0" borderId="17" xfId="17" applyBorder="1" applyAlignment="1">
      <alignment vertical="center" wrapText="1"/>
      <protection/>
    </xf>
    <xf numFmtId="0" fontId="8" fillId="0" borderId="0" xfId="17" applyAlignment="1">
      <alignment vertical="center" wrapText="1"/>
      <protection/>
    </xf>
    <xf numFmtId="0" fontId="8" fillId="0" borderId="29" xfId="17" applyFont="1" applyBorder="1" applyAlignment="1">
      <alignment horizontal="center" vertical="center" wrapText="1"/>
      <protection/>
    </xf>
    <xf numFmtId="0" fontId="8" fillId="0" borderId="4" xfId="17" applyFont="1" applyBorder="1" applyAlignment="1">
      <alignment vertical="center" wrapText="1"/>
      <protection/>
    </xf>
    <xf numFmtId="0" fontId="8" fillId="0" borderId="4" xfId="17" applyFont="1" applyBorder="1" applyAlignment="1">
      <alignment horizontal="right" vertical="center" wrapText="1"/>
      <protection/>
    </xf>
    <xf numFmtId="169" fontId="8" fillId="0" borderId="4" xfId="17" applyFont="1" applyBorder="1" applyAlignment="1">
      <alignment horizontal="right" vertical="center" wrapText="1"/>
      <protection/>
    </xf>
    <xf numFmtId="0" fontId="8" fillId="0" borderId="30" xfId="17" applyFont="1" applyBorder="1" applyAlignment="1">
      <alignment vertical="center" wrapText="1"/>
      <protection/>
    </xf>
    <xf numFmtId="0" fontId="8" fillId="0" borderId="17" xfId="17" applyBorder="1" applyAlignment="1">
      <alignment vertical="center" wrapText="1"/>
      <protection/>
    </xf>
    <xf numFmtId="1" fontId="8" fillId="0" borderId="4" xfId="17" applyFont="1" applyBorder="1" applyAlignment="1">
      <alignment horizontal="right" vertical="center" wrapText="1"/>
      <protection/>
    </xf>
    <xf numFmtId="0" fontId="8" fillId="0" borderId="6" xfId="17" applyFont="1" applyBorder="1" applyAlignment="1">
      <alignment horizontal="right" vertical="center" wrapText="1"/>
      <protection/>
    </xf>
    <xf numFmtId="0" fontId="10" fillId="0" borderId="31" xfId="17" applyFont="1" applyBorder="1">
      <alignment vertical="center"/>
      <protection/>
    </xf>
    <xf numFmtId="0" fontId="10" fillId="0" borderId="32" xfId="17" applyFont="1" applyBorder="1">
      <alignment vertical="center"/>
      <protection/>
    </xf>
    <xf numFmtId="0" fontId="8" fillId="0" borderId="32" xfId="17" applyBorder="1">
      <alignment vertical="center"/>
      <protection/>
    </xf>
    <xf numFmtId="169" fontId="10" fillId="0" borderId="32" xfId="17" applyFont="1" applyBorder="1" applyAlignment="1">
      <alignment horizontal="right" vertical="center" wrapText="1"/>
      <protection/>
    </xf>
    <xf numFmtId="1" fontId="10" fillId="0" borderId="32" xfId="17" applyFont="1" applyBorder="1" applyAlignment="1">
      <alignment horizontal="right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E1">
      <selection activeCell="H11" sqref="H11"/>
    </sheetView>
  </sheetViews>
  <sheetFormatPr defaultColWidth="9.00390625" defaultRowHeight="12.75"/>
  <cols>
    <col min="1" max="1" width="9.125" style="0" hidden="1" customWidth="1"/>
    <col min="3" max="3" width="23.75390625" style="0" customWidth="1"/>
    <col min="12" max="12" width="16.875" style="0" customWidth="1"/>
    <col min="21" max="21" width="6.875" style="0" customWidth="1"/>
  </cols>
  <sheetData>
    <row r="1" spans="1:22" ht="12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 t="s">
        <v>90</v>
      </c>
      <c r="Q1" s="56"/>
      <c r="R1" s="56"/>
      <c r="S1" s="56"/>
      <c r="T1" s="56"/>
      <c r="U1" s="56"/>
      <c r="V1" s="54"/>
    </row>
    <row r="2" spans="1:22" ht="12.75">
      <c r="A2" s="5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4"/>
    </row>
    <row r="3" spans="1:22" ht="18.75" thickBot="1">
      <c r="A3" s="54"/>
      <c r="B3" s="58" t="s">
        <v>91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4"/>
    </row>
    <row r="4" spans="1:22" ht="24" customHeight="1" thickBot="1">
      <c r="A4" s="54"/>
      <c r="B4" s="60" t="s">
        <v>92</v>
      </c>
      <c r="C4" s="60"/>
      <c r="D4" s="60"/>
      <c r="E4" s="61" t="s">
        <v>93</v>
      </c>
      <c r="F4" s="62" t="s">
        <v>94</v>
      </c>
      <c r="G4" s="62"/>
      <c r="H4" s="62"/>
      <c r="I4" s="62"/>
      <c r="J4" s="62"/>
      <c r="K4" s="62"/>
      <c r="L4" s="62"/>
      <c r="M4" s="62"/>
      <c r="N4" s="62"/>
      <c r="O4" s="63" t="s">
        <v>95</v>
      </c>
      <c r="P4" s="63"/>
      <c r="Q4" s="63"/>
      <c r="R4" s="63"/>
      <c r="S4" s="63"/>
      <c r="T4" s="63"/>
      <c r="U4" s="63" t="s">
        <v>96</v>
      </c>
      <c r="V4" s="64"/>
    </row>
    <row r="5" spans="1:22" ht="30" customHeight="1" thickBot="1">
      <c r="A5" s="54"/>
      <c r="B5" s="60"/>
      <c r="C5" s="60"/>
      <c r="D5" s="60"/>
      <c r="E5" s="61"/>
      <c r="F5" s="63" t="s">
        <v>97</v>
      </c>
      <c r="G5" s="63"/>
      <c r="H5" s="63"/>
      <c r="I5" s="63" t="s">
        <v>98</v>
      </c>
      <c r="J5" s="63"/>
      <c r="K5" s="63"/>
      <c r="L5" s="63" t="s">
        <v>99</v>
      </c>
      <c r="M5" s="63"/>
      <c r="N5" s="63"/>
      <c r="O5" s="65" t="s">
        <v>100</v>
      </c>
      <c r="P5" s="65"/>
      <c r="Q5" s="66" t="s">
        <v>101</v>
      </c>
      <c r="R5" s="66" t="s">
        <v>102</v>
      </c>
      <c r="S5" s="67" t="s">
        <v>103</v>
      </c>
      <c r="T5" s="67"/>
      <c r="U5" s="63"/>
      <c r="V5" s="64"/>
    </row>
    <row r="6" spans="1:22" ht="78.75">
      <c r="A6" s="54"/>
      <c r="B6" s="60"/>
      <c r="C6" s="60"/>
      <c r="D6" s="60"/>
      <c r="E6" s="61"/>
      <c r="F6" s="68" t="s">
        <v>104</v>
      </c>
      <c r="G6" s="69" t="s">
        <v>105</v>
      </c>
      <c r="H6" s="70" t="s">
        <v>106</v>
      </c>
      <c r="I6" s="68" t="s">
        <v>104</v>
      </c>
      <c r="J6" s="69" t="s">
        <v>105</v>
      </c>
      <c r="K6" s="70" t="s">
        <v>106</v>
      </c>
      <c r="L6" s="68" t="s">
        <v>104</v>
      </c>
      <c r="M6" s="69" t="s">
        <v>105</v>
      </c>
      <c r="N6" s="70" t="s">
        <v>106</v>
      </c>
      <c r="O6" s="68" t="s">
        <v>107</v>
      </c>
      <c r="P6" s="69" t="s">
        <v>108</v>
      </c>
      <c r="Q6" s="66"/>
      <c r="R6" s="66"/>
      <c r="S6" s="69" t="s">
        <v>109</v>
      </c>
      <c r="T6" s="70" t="s">
        <v>110</v>
      </c>
      <c r="U6" s="63"/>
      <c r="V6" s="64"/>
    </row>
    <row r="7" spans="1:22" ht="13.5" thickBot="1">
      <c r="A7" s="54"/>
      <c r="B7" s="71" t="s">
        <v>111</v>
      </c>
      <c r="C7" s="72" t="s">
        <v>112</v>
      </c>
      <c r="D7" s="72" t="s">
        <v>113</v>
      </c>
      <c r="E7" s="73" t="s">
        <v>114</v>
      </c>
      <c r="F7" s="71" t="s">
        <v>115</v>
      </c>
      <c r="G7" s="72" t="s">
        <v>116</v>
      </c>
      <c r="H7" s="73" t="s">
        <v>117</v>
      </c>
      <c r="I7" s="71" t="s">
        <v>118</v>
      </c>
      <c r="J7" s="72" t="s">
        <v>119</v>
      </c>
      <c r="K7" s="73" t="s">
        <v>120</v>
      </c>
      <c r="L7" s="71" t="s">
        <v>121</v>
      </c>
      <c r="M7" s="72" t="s">
        <v>122</v>
      </c>
      <c r="N7" s="73" t="s">
        <v>123</v>
      </c>
      <c r="O7" s="71" t="s">
        <v>124</v>
      </c>
      <c r="P7" s="72" t="s">
        <v>125</v>
      </c>
      <c r="Q7" s="72" t="s">
        <v>126</v>
      </c>
      <c r="R7" s="72" t="s">
        <v>127</v>
      </c>
      <c r="S7" s="72" t="s">
        <v>128</v>
      </c>
      <c r="T7" s="73" t="s">
        <v>129</v>
      </c>
      <c r="U7" s="74" t="s">
        <v>130</v>
      </c>
      <c r="V7" s="64"/>
    </row>
    <row r="8" spans="1:22" ht="23.25" thickBot="1">
      <c r="A8" s="55"/>
      <c r="B8" s="75" t="s">
        <v>131</v>
      </c>
      <c r="C8" s="76" t="s">
        <v>132</v>
      </c>
      <c r="D8" s="77" t="s">
        <v>133</v>
      </c>
      <c r="E8" s="77"/>
      <c r="F8" s="78"/>
      <c r="G8" s="77"/>
      <c r="H8" s="77"/>
      <c r="I8" s="78"/>
      <c r="J8" s="77"/>
      <c r="K8" s="77"/>
      <c r="L8" s="78"/>
      <c r="M8" s="77"/>
      <c r="N8" s="77"/>
      <c r="O8" s="79">
        <v>89839.7</v>
      </c>
      <c r="P8" s="79">
        <v>88732.9</v>
      </c>
      <c r="Q8" s="79">
        <v>93215.7</v>
      </c>
      <c r="R8" s="79">
        <v>95424.9</v>
      </c>
      <c r="S8" s="79">
        <v>97612.4</v>
      </c>
      <c r="T8" s="80">
        <v>98333</v>
      </c>
      <c r="U8" s="81"/>
      <c r="V8" s="82"/>
    </row>
    <row r="9" spans="1:22" ht="101.25">
      <c r="A9" s="54"/>
      <c r="B9" s="83" t="s">
        <v>134</v>
      </c>
      <c r="C9" s="84" t="s">
        <v>135</v>
      </c>
      <c r="D9" s="85" t="s">
        <v>136</v>
      </c>
      <c r="E9" s="85"/>
      <c r="F9" s="86"/>
      <c r="G9" s="85"/>
      <c r="H9" s="85"/>
      <c r="I9" s="86"/>
      <c r="J9" s="85"/>
      <c r="K9" s="85"/>
      <c r="L9" s="86"/>
      <c r="M9" s="85"/>
      <c r="N9" s="85"/>
      <c r="O9" s="87">
        <v>57866.7</v>
      </c>
      <c r="P9" s="87">
        <v>57323.1</v>
      </c>
      <c r="Q9" s="87">
        <v>60114.3</v>
      </c>
      <c r="R9" s="87">
        <v>62502.2</v>
      </c>
      <c r="S9" s="87">
        <v>63971.4</v>
      </c>
      <c r="T9" s="87">
        <v>64638.1</v>
      </c>
      <c r="U9" s="88"/>
      <c r="V9" s="64"/>
    </row>
    <row r="10" spans="1:22" ht="145.5" customHeight="1">
      <c r="A10" s="89"/>
      <c r="B10" s="90" t="s">
        <v>137</v>
      </c>
      <c r="C10" s="91" t="s">
        <v>138</v>
      </c>
      <c r="D10" s="92" t="s">
        <v>139</v>
      </c>
      <c r="E10" s="92" t="s">
        <v>140</v>
      </c>
      <c r="F10" s="93"/>
      <c r="G10" s="94"/>
      <c r="H10" s="94"/>
      <c r="I10" s="93"/>
      <c r="J10" s="94"/>
      <c r="K10" s="94"/>
      <c r="L10" s="93" t="s">
        <v>141</v>
      </c>
      <c r="M10" s="94"/>
      <c r="N10" s="94" t="s">
        <v>142</v>
      </c>
      <c r="O10" s="95">
        <v>15424</v>
      </c>
      <c r="P10" s="96">
        <v>15355.1</v>
      </c>
      <c r="Q10" s="95">
        <v>14988</v>
      </c>
      <c r="R10" s="96">
        <v>15983.2</v>
      </c>
      <c r="S10" s="96">
        <v>15996.9</v>
      </c>
      <c r="T10" s="96">
        <v>16011.8</v>
      </c>
      <c r="U10" s="91"/>
      <c r="V10" s="97"/>
    </row>
    <row r="11" spans="1:22" ht="219" customHeight="1">
      <c r="A11" s="89"/>
      <c r="B11" s="90"/>
      <c r="C11" s="91"/>
      <c r="D11" s="92"/>
      <c r="E11" s="92"/>
      <c r="F11" s="93"/>
      <c r="G11" s="94"/>
      <c r="H11" s="94"/>
      <c r="I11" s="93"/>
      <c r="J11" s="94"/>
      <c r="K11" s="94"/>
      <c r="L11" s="93" t="s">
        <v>143</v>
      </c>
      <c r="M11" s="94"/>
      <c r="N11" s="94" t="s">
        <v>144</v>
      </c>
      <c r="O11" s="95"/>
      <c r="P11" s="96"/>
      <c r="Q11" s="95"/>
      <c r="R11" s="96"/>
      <c r="S11" s="96"/>
      <c r="T11" s="96"/>
      <c r="U11" s="91"/>
      <c r="V11" s="97"/>
    </row>
    <row r="12" spans="1:22" ht="110.25" customHeight="1">
      <c r="A12" s="89"/>
      <c r="B12" s="90"/>
      <c r="C12" s="91"/>
      <c r="D12" s="92"/>
      <c r="E12" s="92"/>
      <c r="F12" s="93"/>
      <c r="G12" s="94"/>
      <c r="H12" s="94"/>
      <c r="I12" s="93"/>
      <c r="J12" s="94"/>
      <c r="K12" s="94"/>
      <c r="L12" s="93" t="s">
        <v>145</v>
      </c>
      <c r="M12" s="94"/>
      <c r="N12" s="94" t="s">
        <v>146</v>
      </c>
      <c r="O12" s="95"/>
      <c r="P12" s="96"/>
      <c r="Q12" s="95"/>
      <c r="R12" s="96"/>
      <c r="S12" s="96"/>
      <c r="T12" s="96"/>
      <c r="U12" s="91"/>
      <c r="V12" s="97"/>
    </row>
    <row r="13" spans="1:22" ht="123.75">
      <c r="A13" s="89"/>
      <c r="B13" s="90"/>
      <c r="C13" s="91"/>
      <c r="D13" s="92"/>
      <c r="E13" s="92"/>
      <c r="F13" s="93"/>
      <c r="G13" s="94"/>
      <c r="H13" s="94"/>
      <c r="I13" s="93"/>
      <c r="J13" s="94"/>
      <c r="K13" s="94"/>
      <c r="L13" s="93" t="s">
        <v>147</v>
      </c>
      <c r="M13" s="94"/>
      <c r="N13" s="94" t="s">
        <v>148</v>
      </c>
      <c r="O13" s="95"/>
      <c r="P13" s="96"/>
      <c r="Q13" s="95"/>
      <c r="R13" s="96"/>
      <c r="S13" s="96"/>
      <c r="T13" s="96"/>
      <c r="U13" s="91"/>
      <c r="V13" s="97"/>
    </row>
    <row r="14" spans="1:22" ht="146.25">
      <c r="A14" s="89"/>
      <c r="B14" s="90"/>
      <c r="C14" s="91"/>
      <c r="D14" s="92"/>
      <c r="E14" s="92"/>
      <c r="F14" s="93"/>
      <c r="G14" s="94"/>
      <c r="H14" s="94"/>
      <c r="I14" s="93"/>
      <c r="J14" s="94"/>
      <c r="K14" s="94"/>
      <c r="L14" s="93" t="s">
        <v>149</v>
      </c>
      <c r="M14" s="94"/>
      <c r="N14" s="94" t="s">
        <v>150</v>
      </c>
      <c r="O14" s="95"/>
      <c r="P14" s="96"/>
      <c r="Q14" s="95"/>
      <c r="R14" s="96"/>
      <c r="S14" s="96"/>
      <c r="T14" s="96"/>
      <c r="U14" s="91"/>
      <c r="V14" s="97"/>
    </row>
    <row r="15" spans="1:22" ht="180">
      <c r="A15" s="89"/>
      <c r="B15" s="90"/>
      <c r="C15" s="91"/>
      <c r="D15" s="92"/>
      <c r="E15" s="92"/>
      <c r="F15" s="93"/>
      <c r="G15" s="94"/>
      <c r="H15" s="94"/>
      <c r="I15" s="93"/>
      <c r="J15" s="94"/>
      <c r="K15" s="94"/>
      <c r="L15" s="93" t="s">
        <v>151</v>
      </c>
      <c r="M15" s="94"/>
      <c r="N15" s="94" t="s">
        <v>152</v>
      </c>
      <c r="O15" s="95"/>
      <c r="P15" s="96"/>
      <c r="Q15" s="95"/>
      <c r="R15" s="96"/>
      <c r="S15" s="96"/>
      <c r="T15" s="96"/>
      <c r="U15" s="91"/>
      <c r="V15" s="97"/>
    </row>
    <row r="16" spans="1:22" ht="135" customHeight="1">
      <c r="A16" s="89"/>
      <c r="B16" s="90"/>
      <c r="C16" s="91"/>
      <c r="D16" s="92"/>
      <c r="E16" s="92"/>
      <c r="F16" s="93"/>
      <c r="G16" s="94"/>
      <c r="H16" s="94"/>
      <c r="I16" s="93"/>
      <c r="J16" s="94"/>
      <c r="K16" s="94"/>
      <c r="L16" s="93" t="s">
        <v>153</v>
      </c>
      <c r="M16" s="94"/>
      <c r="N16" s="94" t="s">
        <v>154</v>
      </c>
      <c r="O16" s="95"/>
      <c r="P16" s="96"/>
      <c r="Q16" s="95"/>
      <c r="R16" s="96"/>
      <c r="S16" s="96"/>
      <c r="T16" s="96"/>
      <c r="U16" s="91"/>
      <c r="V16" s="97"/>
    </row>
    <row r="17" spans="1:22" ht="135" customHeight="1">
      <c r="A17" s="89"/>
      <c r="B17" s="90"/>
      <c r="C17" s="91"/>
      <c r="D17" s="92"/>
      <c r="E17" s="92"/>
      <c r="F17" s="93"/>
      <c r="G17" s="94"/>
      <c r="H17" s="94"/>
      <c r="I17" s="93"/>
      <c r="J17" s="94"/>
      <c r="K17" s="94"/>
      <c r="L17" s="93" t="s">
        <v>155</v>
      </c>
      <c r="M17" s="94"/>
      <c r="N17" s="94" t="s">
        <v>156</v>
      </c>
      <c r="O17" s="95"/>
      <c r="P17" s="96"/>
      <c r="Q17" s="95"/>
      <c r="R17" s="96"/>
      <c r="S17" s="96"/>
      <c r="T17" s="96"/>
      <c r="U17" s="91"/>
      <c r="V17" s="97"/>
    </row>
    <row r="18" spans="1:22" ht="120.75" customHeight="1">
      <c r="A18" s="89"/>
      <c r="B18" s="90"/>
      <c r="C18" s="91"/>
      <c r="D18" s="92"/>
      <c r="E18" s="92"/>
      <c r="F18" s="93"/>
      <c r="G18" s="94"/>
      <c r="H18" s="94"/>
      <c r="I18" s="93"/>
      <c r="J18" s="94"/>
      <c r="K18" s="94"/>
      <c r="L18" s="93" t="s">
        <v>157</v>
      </c>
      <c r="M18" s="94"/>
      <c r="N18" s="94" t="s">
        <v>158</v>
      </c>
      <c r="O18" s="95"/>
      <c r="P18" s="96"/>
      <c r="Q18" s="95"/>
      <c r="R18" s="96"/>
      <c r="S18" s="96"/>
      <c r="T18" s="96"/>
      <c r="U18" s="91"/>
      <c r="V18" s="97"/>
    </row>
    <row r="19" spans="1:22" ht="103.5" customHeight="1">
      <c r="A19" s="89"/>
      <c r="B19" s="90"/>
      <c r="C19" s="91"/>
      <c r="D19" s="92"/>
      <c r="E19" s="92"/>
      <c r="F19" s="93"/>
      <c r="G19" s="94"/>
      <c r="H19" s="94"/>
      <c r="I19" s="93"/>
      <c r="J19" s="94"/>
      <c r="K19" s="94"/>
      <c r="L19" s="93" t="s">
        <v>159</v>
      </c>
      <c r="M19" s="94"/>
      <c r="N19" s="94" t="s">
        <v>156</v>
      </c>
      <c r="O19" s="95"/>
      <c r="P19" s="96"/>
      <c r="Q19" s="95"/>
      <c r="R19" s="96"/>
      <c r="S19" s="96"/>
      <c r="T19" s="96"/>
      <c r="U19" s="91"/>
      <c r="V19" s="97"/>
    </row>
    <row r="20" spans="1:22" ht="203.25" customHeight="1">
      <c r="A20" s="89"/>
      <c r="B20" s="90"/>
      <c r="C20" s="91"/>
      <c r="D20" s="92"/>
      <c r="E20" s="92"/>
      <c r="F20" s="93"/>
      <c r="G20" s="94"/>
      <c r="H20" s="94"/>
      <c r="I20" s="93"/>
      <c r="J20" s="94"/>
      <c r="K20" s="94"/>
      <c r="L20" s="93" t="s">
        <v>160</v>
      </c>
      <c r="M20" s="94"/>
      <c r="N20" s="94" t="s">
        <v>161</v>
      </c>
      <c r="O20" s="95"/>
      <c r="P20" s="96"/>
      <c r="Q20" s="95"/>
      <c r="R20" s="96"/>
      <c r="S20" s="96"/>
      <c r="T20" s="96"/>
      <c r="U20" s="91"/>
      <c r="V20" s="97"/>
    </row>
    <row r="21" spans="1:22" ht="183.75" customHeight="1">
      <c r="A21" s="89"/>
      <c r="B21" s="90"/>
      <c r="C21" s="91"/>
      <c r="D21" s="92"/>
      <c r="E21" s="92"/>
      <c r="F21" s="93"/>
      <c r="G21" s="94"/>
      <c r="H21" s="94"/>
      <c r="I21" s="93"/>
      <c r="J21" s="94"/>
      <c r="K21" s="94"/>
      <c r="L21" s="93" t="s">
        <v>162</v>
      </c>
      <c r="M21" s="94"/>
      <c r="N21" s="94" t="s">
        <v>150</v>
      </c>
      <c r="O21" s="95"/>
      <c r="P21" s="96"/>
      <c r="Q21" s="95"/>
      <c r="R21" s="96"/>
      <c r="S21" s="96"/>
      <c r="T21" s="96"/>
      <c r="U21" s="91"/>
      <c r="V21" s="97"/>
    </row>
    <row r="22" spans="1:22" ht="234" customHeight="1">
      <c r="A22" s="89"/>
      <c r="B22" s="90"/>
      <c r="C22" s="91"/>
      <c r="D22" s="92"/>
      <c r="E22" s="92"/>
      <c r="F22" s="93"/>
      <c r="G22" s="94"/>
      <c r="H22" s="94"/>
      <c r="I22" s="93"/>
      <c r="J22" s="94"/>
      <c r="K22" s="94"/>
      <c r="L22" s="93" t="s">
        <v>163</v>
      </c>
      <c r="M22" s="94"/>
      <c r="N22" s="94" t="s">
        <v>164</v>
      </c>
      <c r="O22" s="95"/>
      <c r="P22" s="96"/>
      <c r="Q22" s="95"/>
      <c r="R22" s="96"/>
      <c r="S22" s="96"/>
      <c r="T22" s="96"/>
      <c r="U22" s="91"/>
      <c r="V22" s="97"/>
    </row>
    <row r="23" spans="1:22" ht="162.75" customHeight="1">
      <c r="A23" s="89"/>
      <c r="B23" s="90"/>
      <c r="C23" s="91"/>
      <c r="D23" s="92"/>
      <c r="E23" s="92"/>
      <c r="F23" s="93"/>
      <c r="G23" s="94"/>
      <c r="H23" s="94"/>
      <c r="I23" s="93"/>
      <c r="J23" s="94"/>
      <c r="K23" s="94"/>
      <c r="L23" s="93" t="s">
        <v>165</v>
      </c>
      <c r="M23" s="94"/>
      <c r="N23" s="94" t="s">
        <v>166</v>
      </c>
      <c r="O23" s="95"/>
      <c r="P23" s="96"/>
      <c r="Q23" s="95"/>
      <c r="R23" s="96"/>
      <c r="S23" s="96"/>
      <c r="T23" s="96"/>
      <c r="U23" s="91"/>
      <c r="V23" s="97"/>
    </row>
    <row r="24" spans="1:22" ht="146.25">
      <c r="A24" s="89"/>
      <c r="B24" s="90" t="s">
        <v>167</v>
      </c>
      <c r="C24" s="91" t="s">
        <v>168</v>
      </c>
      <c r="D24" s="92" t="s">
        <v>169</v>
      </c>
      <c r="E24" s="92" t="s">
        <v>170</v>
      </c>
      <c r="F24" s="93"/>
      <c r="G24" s="94"/>
      <c r="H24" s="94"/>
      <c r="I24" s="93"/>
      <c r="J24" s="94"/>
      <c r="K24" s="94"/>
      <c r="L24" s="93" t="s">
        <v>171</v>
      </c>
      <c r="M24" s="94"/>
      <c r="N24" s="94" t="s">
        <v>172</v>
      </c>
      <c r="O24" s="96">
        <v>2146.9</v>
      </c>
      <c r="P24" s="96">
        <v>2137.1</v>
      </c>
      <c r="Q24" s="96">
        <v>3076.2</v>
      </c>
      <c r="R24" s="96">
        <v>2416.6</v>
      </c>
      <c r="S24" s="96">
        <v>2431.2</v>
      </c>
      <c r="T24" s="96">
        <v>2437.3</v>
      </c>
      <c r="U24" s="91"/>
      <c r="V24" s="97"/>
    </row>
    <row r="25" spans="1:22" ht="215.25" customHeight="1">
      <c r="A25" s="89"/>
      <c r="B25" s="90"/>
      <c r="C25" s="91"/>
      <c r="D25" s="92"/>
      <c r="E25" s="92"/>
      <c r="F25" s="93"/>
      <c r="G25" s="94"/>
      <c r="H25" s="94"/>
      <c r="I25" s="93"/>
      <c r="J25" s="94"/>
      <c r="K25" s="94"/>
      <c r="L25" s="93" t="s">
        <v>160</v>
      </c>
      <c r="M25" s="94"/>
      <c r="N25" s="94" t="s">
        <v>161</v>
      </c>
      <c r="O25" s="96"/>
      <c r="P25" s="96"/>
      <c r="Q25" s="96"/>
      <c r="R25" s="96"/>
      <c r="S25" s="96"/>
      <c r="T25" s="96"/>
      <c r="U25" s="91"/>
      <c r="V25" s="97"/>
    </row>
    <row r="26" spans="1:22" ht="228" customHeight="1">
      <c r="A26" s="89"/>
      <c r="B26" s="90"/>
      <c r="C26" s="91"/>
      <c r="D26" s="92"/>
      <c r="E26" s="92"/>
      <c r="F26" s="93"/>
      <c r="G26" s="94"/>
      <c r="H26" s="94"/>
      <c r="I26" s="93"/>
      <c r="J26" s="94"/>
      <c r="K26" s="94"/>
      <c r="L26" s="93" t="s">
        <v>173</v>
      </c>
      <c r="M26" s="94"/>
      <c r="N26" s="94" t="s">
        <v>174</v>
      </c>
      <c r="O26" s="96"/>
      <c r="P26" s="96"/>
      <c r="Q26" s="96"/>
      <c r="R26" s="96"/>
      <c r="S26" s="96"/>
      <c r="T26" s="96"/>
      <c r="U26" s="91"/>
      <c r="V26" s="97"/>
    </row>
    <row r="27" spans="1:22" ht="134.25" customHeight="1">
      <c r="A27" s="89"/>
      <c r="B27" s="90"/>
      <c r="C27" s="91"/>
      <c r="D27" s="92"/>
      <c r="E27" s="92"/>
      <c r="F27" s="93"/>
      <c r="G27" s="94"/>
      <c r="H27" s="94"/>
      <c r="I27" s="93"/>
      <c r="J27" s="94"/>
      <c r="K27" s="94"/>
      <c r="L27" s="93" t="s">
        <v>175</v>
      </c>
      <c r="M27" s="94"/>
      <c r="N27" s="94" t="s">
        <v>144</v>
      </c>
      <c r="O27" s="96"/>
      <c r="P27" s="96"/>
      <c r="Q27" s="96"/>
      <c r="R27" s="96"/>
      <c r="S27" s="96"/>
      <c r="T27" s="96"/>
      <c r="U27" s="91"/>
      <c r="V27" s="97"/>
    </row>
    <row r="28" spans="1:22" ht="111" customHeight="1">
      <c r="A28" s="89"/>
      <c r="B28" s="90"/>
      <c r="C28" s="91"/>
      <c r="D28" s="92"/>
      <c r="E28" s="92"/>
      <c r="F28" s="93"/>
      <c r="G28" s="94"/>
      <c r="H28" s="94"/>
      <c r="I28" s="93"/>
      <c r="J28" s="94"/>
      <c r="K28" s="94"/>
      <c r="L28" s="93" t="s">
        <v>145</v>
      </c>
      <c r="M28" s="94"/>
      <c r="N28" s="94" t="s">
        <v>146</v>
      </c>
      <c r="O28" s="96"/>
      <c r="P28" s="96"/>
      <c r="Q28" s="96"/>
      <c r="R28" s="96"/>
      <c r="S28" s="96"/>
      <c r="T28" s="96"/>
      <c r="U28" s="91"/>
      <c r="V28" s="97"/>
    </row>
    <row r="29" spans="1:22" ht="203.25" customHeight="1">
      <c r="A29" s="89"/>
      <c r="B29" s="90"/>
      <c r="C29" s="91"/>
      <c r="D29" s="92"/>
      <c r="E29" s="92"/>
      <c r="F29" s="93"/>
      <c r="G29" s="94"/>
      <c r="H29" s="94"/>
      <c r="I29" s="93"/>
      <c r="J29" s="94"/>
      <c r="K29" s="94"/>
      <c r="L29" s="93" t="s">
        <v>143</v>
      </c>
      <c r="M29" s="94"/>
      <c r="N29" s="94" t="s">
        <v>144</v>
      </c>
      <c r="O29" s="96"/>
      <c r="P29" s="96"/>
      <c r="Q29" s="96"/>
      <c r="R29" s="96"/>
      <c r="S29" s="96"/>
      <c r="T29" s="96"/>
      <c r="U29" s="91"/>
      <c r="V29" s="97"/>
    </row>
    <row r="30" spans="1:22" ht="163.5" customHeight="1">
      <c r="A30" s="89"/>
      <c r="B30" s="90"/>
      <c r="C30" s="91"/>
      <c r="D30" s="92"/>
      <c r="E30" s="92"/>
      <c r="F30" s="93"/>
      <c r="G30" s="94"/>
      <c r="H30" s="94"/>
      <c r="I30" s="93"/>
      <c r="J30" s="94"/>
      <c r="K30" s="94"/>
      <c r="L30" s="93" t="s">
        <v>176</v>
      </c>
      <c r="M30" s="94" t="s">
        <v>177</v>
      </c>
      <c r="N30" s="94" t="s">
        <v>144</v>
      </c>
      <c r="O30" s="96"/>
      <c r="P30" s="96"/>
      <c r="Q30" s="96"/>
      <c r="R30" s="96"/>
      <c r="S30" s="96"/>
      <c r="T30" s="96"/>
      <c r="U30" s="91"/>
      <c r="V30" s="97"/>
    </row>
    <row r="31" spans="1:22" ht="201.75" customHeight="1">
      <c r="A31" s="89"/>
      <c r="B31" s="90"/>
      <c r="C31" s="91"/>
      <c r="D31" s="92"/>
      <c r="E31" s="92"/>
      <c r="F31" s="93"/>
      <c r="G31" s="94"/>
      <c r="H31" s="94"/>
      <c r="I31" s="93"/>
      <c r="J31" s="94"/>
      <c r="K31" s="94"/>
      <c r="L31" s="93" t="s">
        <v>151</v>
      </c>
      <c r="M31" s="94"/>
      <c r="N31" s="94" t="s">
        <v>152</v>
      </c>
      <c r="O31" s="96"/>
      <c r="P31" s="96"/>
      <c r="Q31" s="96"/>
      <c r="R31" s="96"/>
      <c r="S31" s="96"/>
      <c r="T31" s="96"/>
      <c r="U31" s="91"/>
      <c r="V31" s="97"/>
    </row>
    <row r="32" spans="1:22" ht="123.75">
      <c r="A32" s="98"/>
      <c r="B32" s="99" t="s">
        <v>178</v>
      </c>
      <c r="C32" s="100" t="s">
        <v>179</v>
      </c>
      <c r="D32" s="94" t="s">
        <v>180</v>
      </c>
      <c r="E32" s="94" t="s">
        <v>181</v>
      </c>
      <c r="F32" s="93"/>
      <c r="G32" s="94"/>
      <c r="H32" s="94"/>
      <c r="I32" s="93"/>
      <c r="J32" s="94"/>
      <c r="K32" s="94"/>
      <c r="L32" s="93"/>
      <c r="M32" s="94"/>
      <c r="N32" s="94"/>
      <c r="O32" s="101"/>
      <c r="P32" s="101"/>
      <c r="Q32" s="102">
        <v>460.8</v>
      </c>
      <c r="R32" s="101"/>
      <c r="S32" s="101"/>
      <c r="T32" s="101"/>
      <c r="U32" s="103"/>
      <c r="V32" s="104"/>
    </row>
    <row r="33" spans="1:22" ht="134.25" customHeight="1">
      <c r="A33" s="98"/>
      <c r="B33" s="99" t="s">
        <v>182</v>
      </c>
      <c r="C33" s="100" t="s">
        <v>183</v>
      </c>
      <c r="D33" s="94" t="s">
        <v>184</v>
      </c>
      <c r="E33" s="94" t="s">
        <v>31</v>
      </c>
      <c r="F33" s="93"/>
      <c r="G33" s="94"/>
      <c r="H33" s="94"/>
      <c r="I33" s="93"/>
      <c r="J33" s="94"/>
      <c r="K33" s="94"/>
      <c r="L33" s="93" t="s">
        <v>185</v>
      </c>
      <c r="M33" s="94"/>
      <c r="N33" s="94" t="s">
        <v>186</v>
      </c>
      <c r="O33" s="102">
        <v>420.3</v>
      </c>
      <c r="P33" s="102">
        <v>416.9</v>
      </c>
      <c r="Q33" s="102">
        <v>205.7</v>
      </c>
      <c r="R33" s="102">
        <v>219.1</v>
      </c>
      <c r="S33" s="102">
        <v>232.5</v>
      </c>
      <c r="T33" s="105">
        <v>246</v>
      </c>
      <c r="U33" s="103"/>
      <c r="V33" s="104"/>
    </row>
    <row r="34" spans="1:22" ht="191.25" customHeight="1">
      <c r="A34" s="98"/>
      <c r="B34" s="99" t="s">
        <v>187</v>
      </c>
      <c r="C34" s="100" t="s">
        <v>188</v>
      </c>
      <c r="D34" s="94" t="s">
        <v>189</v>
      </c>
      <c r="E34" s="94" t="s">
        <v>29</v>
      </c>
      <c r="F34" s="93"/>
      <c r="G34" s="94"/>
      <c r="H34" s="94"/>
      <c r="I34" s="93"/>
      <c r="J34" s="94"/>
      <c r="K34" s="94"/>
      <c r="L34" s="93" t="s">
        <v>190</v>
      </c>
      <c r="M34" s="94"/>
      <c r="N34" s="94" t="s">
        <v>191</v>
      </c>
      <c r="O34" s="101"/>
      <c r="P34" s="101"/>
      <c r="Q34" s="101"/>
      <c r="R34" s="101"/>
      <c r="S34" s="101"/>
      <c r="T34" s="101"/>
      <c r="U34" s="103"/>
      <c r="V34" s="104"/>
    </row>
    <row r="35" spans="1:22" ht="179.25" customHeight="1">
      <c r="A35" s="89"/>
      <c r="B35" s="90" t="s">
        <v>192</v>
      </c>
      <c r="C35" s="91" t="s">
        <v>193</v>
      </c>
      <c r="D35" s="92" t="s">
        <v>194</v>
      </c>
      <c r="E35" s="92" t="s">
        <v>195</v>
      </c>
      <c r="F35" s="93"/>
      <c r="G35" s="94"/>
      <c r="H35" s="94"/>
      <c r="I35" s="93"/>
      <c r="J35" s="94"/>
      <c r="K35" s="94"/>
      <c r="L35" s="93" t="s">
        <v>165</v>
      </c>
      <c r="M35" s="94"/>
      <c r="N35" s="94" t="s">
        <v>166</v>
      </c>
      <c r="O35" s="96">
        <v>3573.7</v>
      </c>
      <c r="P35" s="96">
        <v>3556.4</v>
      </c>
      <c r="Q35" s="96">
        <v>3741.9</v>
      </c>
      <c r="R35" s="96">
        <v>4002.7</v>
      </c>
      <c r="S35" s="96">
        <v>4276.1</v>
      </c>
      <c r="T35" s="96">
        <v>4321.7</v>
      </c>
      <c r="U35" s="91"/>
      <c r="V35" s="97"/>
    </row>
    <row r="36" spans="1:22" ht="194.25" customHeight="1">
      <c r="A36" s="89"/>
      <c r="B36" s="90"/>
      <c r="C36" s="91"/>
      <c r="D36" s="92"/>
      <c r="E36" s="92"/>
      <c r="F36" s="93"/>
      <c r="G36" s="94"/>
      <c r="H36" s="94"/>
      <c r="I36" s="93"/>
      <c r="J36" s="94"/>
      <c r="K36" s="94"/>
      <c r="L36" s="93" t="s">
        <v>160</v>
      </c>
      <c r="M36" s="94"/>
      <c r="N36" s="94" t="s">
        <v>161</v>
      </c>
      <c r="O36" s="96"/>
      <c r="P36" s="96"/>
      <c r="Q36" s="96"/>
      <c r="R36" s="96"/>
      <c r="S36" s="96"/>
      <c r="T36" s="96"/>
      <c r="U36" s="91"/>
      <c r="V36" s="97"/>
    </row>
    <row r="37" spans="1:22" ht="186.75" customHeight="1">
      <c r="A37" s="89"/>
      <c r="B37" s="90"/>
      <c r="C37" s="91"/>
      <c r="D37" s="92"/>
      <c r="E37" s="92"/>
      <c r="F37" s="93"/>
      <c r="G37" s="94"/>
      <c r="H37" s="94"/>
      <c r="I37" s="93"/>
      <c r="J37" s="94"/>
      <c r="K37" s="94"/>
      <c r="L37" s="93" t="s">
        <v>196</v>
      </c>
      <c r="M37" s="94"/>
      <c r="N37" s="94" t="s">
        <v>144</v>
      </c>
      <c r="O37" s="96"/>
      <c r="P37" s="96"/>
      <c r="Q37" s="96"/>
      <c r="R37" s="96"/>
      <c r="S37" s="96"/>
      <c r="T37" s="96"/>
      <c r="U37" s="91"/>
      <c r="V37" s="97"/>
    </row>
    <row r="38" spans="1:22" ht="192" customHeight="1">
      <c r="A38" s="89"/>
      <c r="B38" s="90"/>
      <c r="C38" s="91"/>
      <c r="D38" s="92"/>
      <c r="E38" s="92"/>
      <c r="F38" s="93"/>
      <c r="G38" s="94"/>
      <c r="H38" s="94"/>
      <c r="I38" s="93"/>
      <c r="J38" s="94"/>
      <c r="K38" s="94"/>
      <c r="L38" s="93" t="s">
        <v>141</v>
      </c>
      <c r="M38" s="94"/>
      <c r="N38" s="94" t="s">
        <v>142</v>
      </c>
      <c r="O38" s="96"/>
      <c r="P38" s="96"/>
      <c r="Q38" s="96"/>
      <c r="R38" s="96"/>
      <c r="S38" s="96"/>
      <c r="T38" s="96"/>
      <c r="U38" s="91"/>
      <c r="V38" s="97"/>
    </row>
    <row r="39" spans="1:22" ht="194.25" customHeight="1">
      <c r="A39" s="89"/>
      <c r="B39" s="90"/>
      <c r="C39" s="91"/>
      <c r="D39" s="92"/>
      <c r="E39" s="92"/>
      <c r="F39" s="93"/>
      <c r="G39" s="94"/>
      <c r="H39" s="94"/>
      <c r="I39" s="93"/>
      <c r="J39" s="94"/>
      <c r="K39" s="94"/>
      <c r="L39" s="93" t="s">
        <v>151</v>
      </c>
      <c r="M39" s="94"/>
      <c r="N39" s="94" t="s">
        <v>152</v>
      </c>
      <c r="O39" s="96"/>
      <c r="P39" s="96"/>
      <c r="Q39" s="96"/>
      <c r="R39" s="96"/>
      <c r="S39" s="96"/>
      <c r="T39" s="96"/>
      <c r="U39" s="91"/>
      <c r="V39" s="97"/>
    </row>
    <row r="40" spans="1:22" ht="168" customHeight="1">
      <c r="A40" s="98"/>
      <c r="B40" s="99" t="s">
        <v>197</v>
      </c>
      <c r="C40" s="100" t="s">
        <v>198</v>
      </c>
      <c r="D40" s="94" t="s">
        <v>199</v>
      </c>
      <c r="E40" s="94" t="s">
        <v>200</v>
      </c>
      <c r="F40" s="93"/>
      <c r="G40" s="94"/>
      <c r="H40" s="94"/>
      <c r="I40" s="93"/>
      <c r="J40" s="94"/>
      <c r="K40" s="94"/>
      <c r="L40" s="93" t="s">
        <v>201</v>
      </c>
      <c r="M40" s="94"/>
      <c r="N40" s="94" t="s">
        <v>150</v>
      </c>
      <c r="O40" s="102">
        <v>1574.1</v>
      </c>
      <c r="P40" s="102">
        <v>1569.1</v>
      </c>
      <c r="Q40" s="105">
        <v>1209</v>
      </c>
      <c r="R40" s="102">
        <v>1283.3</v>
      </c>
      <c r="S40" s="102">
        <v>1361.6</v>
      </c>
      <c r="T40" s="102">
        <v>1440.6</v>
      </c>
      <c r="U40" s="103"/>
      <c r="V40" s="104"/>
    </row>
    <row r="41" spans="1:22" ht="123.75">
      <c r="A41" s="98"/>
      <c r="B41" s="99" t="s">
        <v>202</v>
      </c>
      <c r="C41" s="100" t="s">
        <v>203</v>
      </c>
      <c r="D41" s="94" t="s">
        <v>204</v>
      </c>
      <c r="E41" s="94" t="s">
        <v>38</v>
      </c>
      <c r="F41" s="93"/>
      <c r="G41" s="94"/>
      <c r="H41" s="94"/>
      <c r="I41" s="93"/>
      <c r="J41" s="94"/>
      <c r="K41" s="94"/>
      <c r="L41" s="93"/>
      <c r="M41" s="94"/>
      <c r="N41" s="94"/>
      <c r="O41" s="105">
        <v>2436</v>
      </c>
      <c r="P41" s="105">
        <v>2436</v>
      </c>
      <c r="Q41" s="105">
        <v>1864</v>
      </c>
      <c r="R41" s="102">
        <v>1985.2</v>
      </c>
      <c r="S41" s="102">
        <v>2106.3</v>
      </c>
      <c r="T41" s="102">
        <v>2228.4</v>
      </c>
      <c r="U41" s="103"/>
      <c r="V41" s="104"/>
    </row>
    <row r="42" spans="1:22" ht="214.5" customHeight="1">
      <c r="A42" s="89"/>
      <c r="B42" s="90" t="s">
        <v>205</v>
      </c>
      <c r="C42" s="91" t="s">
        <v>206</v>
      </c>
      <c r="D42" s="92" t="s">
        <v>207</v>
      </c>
      <c r="E42" s="92" t="s">
        <v>208</v>
      </c>
      <c r="F42" s="93"/>
      <c r="G42" s="94"/>
      <c r="H42" s="94"/>
      <c r="I42" s="93"/>
      <c r="J42" s="94"/>
      <c r="K42" s="94"/>
      <c r="L42" s="93" t="s">
        <v>209</v>
      </c>
      <c r="M42" s="94"/>
      <c r="N42" s="94" t="s">
        <v>210</v>
      </c>
      <c r="O42" s="96">
        <v>1416.8</v>
      </c>
      <c r="P42" s="96">
        <v>1292.4</v>
      </c>
      <c r="Q42" s="96">
        <v>674.3</v>
      </c>
      <c r="R42" s="96">
        <v>532.5</v>
      </c>
      <c r="S42" s="95">
        <v>565</v>
      </c>
      <c r="T42" s="96">
        <v>597.8</v>
      </c>
      <c r="U42" s="91"/>
      <c r="V42" s="97"/>
    </row>
    <row r="43" spans="1:22" ht="106.5" customHeight="1">
      <c r="A43" s="89"/>
      <c r="B43" s="90"/>
      <c r="C43" s="91"/>
      <c r="D43" s="92"/>
      <c r="E43" s="92"/>
      <c r="F43" s="93"/>
      <c r="G43" s="94"/>
      <c r="H43" s="94"/>
      <c r="I43" s="93"/>
      <c r="J43" s="94"/>
      <c r="K43" s="94"/>
      <c r="L43" s="93" t="s">
        <v>211</v>
      </c>
      <c r="M43" s="94"/>
      <c r="N43" s="94" t="s">
        <v>212</v>
      </c>
      <c r="O43" s="96"/>
      <c r="P43" s="96"/>
      <c r="Q43" s="96"/>
      <c r="R43" s="96"/>
      <c r="S43" s="95"/>
      <c r="T43" s="96"/>
      <c r="U43" s="91"/>
      <c r="V43" s="97"/>
    </row>
    <row r="44" spans="1:22" ht="201" customHeight="1">
      <c r="A44" s="89"/>
      <c r="B44" s="90"/>
      <c r="C44" s="91"/>
      <c r="D44" s="92"/>
      <c r="E44" s="92"/>
      <c r="F44" s="93"/>
      <c r="G44" s="94"/>
      <c r="H44" s="94"/>
      <c r="I44" s="93"/>
      <c r="J44" s="94"/>
      <c r="K44" s="94"/>
      <c r="L44" s="93" t="s">
        <v>213</v>
      </c>
      <c r="M44" s="94"/>
      <c r="N44" s="94" t="s">
        <v>214</v>
      </c>
      <c r="O44" s="96"/>
      <c r="P44" s="96"/>
      <c r="Q44" s="96"/>
      <c r="R44" s="96"/>
      <c r="S44" s="95"/>
      <c r="T44" s="96"/>
      <c r="U44" s="91"/>
      <c r="V44" s="97"/>
    </row>
    <row r="45" spans="1:22" ht="174.75" customHeight="1">
      <c r="A45" s="98"/>
      <c r="B45" s="99" t="s">
        <v>215</v>
      </c>
      <c r="C45" s="100" t="s">
        <v>216</v>
      </c>
      <c r="D45" s="94" t="s">
        <v>217</v>
      </c>
      <c r="E45" s="94" t="s">
        <v>33</v>
      </c>
      <c r="F45" s="93"/>
      <c r="G45" s="94"/>
      <c r="H45" s="94"/>
      <c r="I45" s="93"/>
      <c r="J45" s="94"/>
      <c r="K45" s="94"/>
      <c r="L45" s="93" t="s">
        <v>218</v>
      </c>
      <c r="M45" s="94"/>
      <c r="N45" s="94" t="s">
        <v>219</v>
      </c>
      <c r="O45" s="102">
        <v>523.5</v>
      </c>
      <c r="P45" s="102">
        <v>523.5</v>
      </c>
      <c r="Q45" s="105">
        <v>600</v>
      </c>
      <c r="R45" s="105">
        <v>639</v>
      </c>
      <c r="S45" s="105">
        <v>678</v>
      </c>
      <c r="T45" s="102">
        <v>717.3</v>
      </c>
      <c r="U45" s="103"/>
      <c r="V45" s="104"/>
    </row>
    <row r="46" spans="1:22" ht="154.5" customHeight="1">
      <c r="A46" s="98"/>
      <c r="B46" s="99" t="s">
        <v>220</v>
      </c>
      <c r="C46" s="100" t="s">
        <v>221</v>
      </c>
      <c r="D46" s="94" t="s">
        <v>222</v>
      </c>
      <c r="E46" s="94" t="s">
        <v>42</v>
      </c>
      <c r="F46" s="93"/>
      <c r="G46" s="94"/>
      <c r="H46" s="94"/>
      <c r="I46" s="93"/>
      <c r="J46" s="94"/>
      <c r="K46" s="94"/>
      <c r="L46" s="93" t="s">
        <v>223</v>
      </c>
      <c r="M46" s="94"/>
      <c r="N46" s="94" t="s">
        <v>224</v>
      </c>
      <c r="O46" s="101"/>
      <c r="P46" s="101"/>
      <c r="Q46" s="105">
        <v>150</v>
      </c>
      <c r="R46" s="105">
        <v>150</v>
      </c>
      <c r="S46" s="105">
        <v>150</v>
      </c>
      <c r="T46" s="105">
        <v>150</v>
      </c>
      <c r="U46" s="103"/>
      <c r="V46" s="104"/>
    </row>
    <row r="47" spans="1:22" ht="33.75">
      <c r="A47" s="98"/>
      <c r="B47" s="99" t="s">
        <v>225</v>
      </c>
      <c r="C47" s="100" t="s">
        <v>226</v>
      </c>
      <c r="D47" s="94" t="s">
        <v>227</v>
      </c>
      <c r="E47" s="94" t="s">
        <v>40</v>
      </c>
      <c r="F47" s="93"/>
      <c r="G47" s="94"/>
      <c r="H47" s="94"/>
      <c r="I47" s="93"/>
      <c r="J47" s="94"/>
      <c r="K47" s="94"/>
      <c r="L47" s="93"/>
      <c r="M47" s="94"/>
      <c r="N47" s="94"/>
      <c r="O47" s="105">
        <v>30</v>
      </c>
      <c r="P47" s="105">
        <v>30</v>
      </c>
      <c r="Q47" s="105">
        <v>40</v>
      </c>
      <c r="R47" s="102">
        <v>42.6</v>
      </c>
      <c r="S47" s="102">
        <v>45.2</v>
      </c>
      <c r="T47" s="102">
        <v>47.8</v>
      </c>
      <c r="U47" s="103"/>
      <c r="V47" s="104"/>
    </row>
    <row r="48" spans="1:22" ht="206.25" customHeight="1">
      <c r="A48" s="89"/>
      <c r="B48" s="90" t="s">
        <v>228</v>
      </c>
      <c r="C48" s="91" t="s">
        <v>229</v>
      </c>
      <c r="D48" s="92" t="s">
        <v>230</v>
      </c>
      <c r="E48" s="92" t="s">
        <v>231</v>
      </c>
      <c r="F48" s="93"/>
      <c r="G48" s="94"/>
      <c r="H48" s="94"/>
      <c r="I48" s="93"/>
      <c r="J48" s="94"/>
      <c r="K48" s="94"/>
      <c r="L48" s="93" t="s">
        <v>232</v>
      </c>
      <c r="M48" s="94"/>
      <c r="N48" s="94" t="s">
        <v>219</v>
      </c>
      <c r="O48" s="96">
        <v>18926.9</v>
      </c>
      <c r="P48" s="96">
        <v>18823.6</v>
      </c>
      <c r="Q48" s="96">
        <v>19149.5</v>
      </c>
      <c r="R48" s="96">
        <v>20256.9</v>
      </c>
      <c r="S48" s="96">
        <v>20543.4</v>
      </c>
      <c r="T48" s="96">
        <v>20557.4</v>
      </c>
      <c r="U48" s="91"/>
      <c r="V48" s="97"/>
    </row>
    <row r="49" spans="1:22" ht="211.5" customHeight="1">
      <c r="A49" s="89"/>
      <c r="B49" s="90"/>
      <c r="C49" s="91"/>
      <c r="D49" s="92"/>
      <c r="E49" s="92"/>
      <c r="F49" s="93"/>
      <c r="G49" s="94"/>
      <c r="H49" s="94"/>
      <c r="I49" s="93"/>
      <c r="J49" s="94"/>
      <c r="K49" s="94"/>
      <c r="L49" s="93" t="s">
        <v>160</v>
      </c>
      <c r="M49" s="94"/>
      <c r="N49" s="94" t="s">
        <v>161</v>
      </c>
      <c r="O49" s="96"/>
      <c r="P49" s="96"/>
      <c r="Q49" s="96"/>
      <c r="R49" s="96"/>
      <c r="S49" s="96"/>
      <c r="T49" s="96"/>
      <c r="U49" s="91"/>
      <c r="V49" s="97"/>
    </row>
    <row r="50" spans="1:22" ht="183.75" customHeight="1">
      <c r="A50" s="89"/>
      <c r="B50" s="90"/>
      <c r="C50" s="91"/>
      <c r="D50" s="92"/>
      <c r="E50" s="92"/>
      <c r="F50" s="93"/>
      <c r="G50" s="94"/>
      <c r="H50" s="94"/>
      <c r="I50" s="93"/>
      <c r="J50" s="94"/>
      <c r="K50" s="94"/>
      <c r="L50" s="93" t="s">
        <v>233</v>
      </c>
      <c r="M50" s="94"/>
      <c r="N50" s="94" t="s">
        <v>234</v>
      </c>
      <c r="O50" s="96"/>
      <c r="P50" s="96"/>
      <c r="Q50" s="96"/>
      <c r="R50" s="96"/>
      <c r="S50" s="96"/>
      <c r="T50" s="96"/>
      <c r="U50" s="91"/>
      <c r="V50" s="97"/>
    </row>
    <row r="51" spans="1:22" ht="237.75" customHeight="1">
      <c r="A51" s="89"/>
      <c r="B51" s="90"/>
      <c r="C51" s="91"/>
      <c r="D51" s="92"/>
      <c r="E51" s="92"/>
      <c r="F51" s="93"/>
      <c r="G51" s="94"/>
      <c r="H51" s="94"/>
      <c r="I51" s="93"/>
      <c r="J51" s="94"/>
      <c r="K51" s="94"/>
      <c r="L51" s="93" t="s">
        <v>173</v>
      </c>
      <c r="M51" s="94"/>
      <c r="N51" s="94" t="s">
        <v>174</v>
      </c>
      <c r="O51" s="96"/>
      <c r="P51" s="96"/>
      <c r="Q51" s="96"/>
      <c r="R51" s="96"/>
      <c r="S51" s="96"/>
      <c r="T51" s="96"/>
      <c r="U51" s="91"/>
      <c r="V51" s="97"/>
    </row>
    <row r="52" spans="1:22" ht="134.25" customHeight="1">
      <c r="A52" s="89"/>
      <c r="B52" s="90"/>
      <c r="C52" s="91"/>
      <c r="D52" s="92"/>
      <c r="E52" s="92"/>
      <c r="F52" s="93"/>
      <c r="G52" s="94"/>
      <c r="H52" s="94"/>
      <c r="I52" s="93"/>
      <c r="J52" s="94"/>
      <c r="K52" s="94"/>
      <c r="L52" s="93" t="s">
        <v>235</v>
      </c>
      <c r="M52" s="94"/>
      <c r="N52" s="94" t="s">
        <v>236</v>
      </c>
      <c r="O52" s="96"/>
      <c r="P52" s="96"/>
      <c r="Q52" s="96"/>
      <c r="R52" s="96"/>
      <c r="S52" s="96"/>
      <c r="T52" s="96"/>
      <c r="U52" s="91"/>
      <c r="V52" s="97"/>
    </row>
    <row r="53" spans="1:22" ht="213" customHeight="1">
      <c r="A53" s="89"/>
      <c r="B53" s="90"/>
      <c r="C53" s="91"/>
      <c r="D53" s="92"/>
      <c r="E53" s="92"/>
      <c r="F53" s="93"/>
      <c r="G53" s="94"/>
      <c r="H53" s="94"/>
      <c r="I53" s="93"/>
      <c r="J53" s="94"/>
      <c r="K53" s="94"/>
      <c r="L53" s="93" t="s">
        <v>151</v>
      </c>
      <c r="M53" s="94"/>
      <c r="N53" s="94" t="s">
        <v>152</v>
      </c>
      <c r="O53" s="96"/>
      <c r="P53" s="96"/>
      <c r="Q53" s="96"/>
      <c r="R53" s="96"/>
      <c r="S53" s="96"/>
      <c r="T53" s="96"/>
      <c r="U53" s="91"/>
      <c r="V53" s="97"/>
    </row>
    <row r="54" spans="1:22" ht="160.5" customHeight="1">
      <c r="A54" s="89"/>
      <c r="B54" s="90"/>
      <c r="C54" s="91"/>
      <c r="D54" s="92"/>
      <c r="E54" s="92"/>
      <c r="F54" s="93"/>
      <c r="G54" s="94"/>
      <c r="H54" s="94"/>
      <c r="I54" s="93"/>
      <c r="J54" s="94"/>
      <c r="K54" s="94"/>
      <c r="L54" s="93" t="s">
        <v>237</v>
      </c>
      <c r="M54" s="94"/>
      <c r="N54" s="94" t="s">
        <v>238</v>
      </c>
      <c r="O54" s="96"/>
      <c r="P54" s="96"/>
      <c r="Q54" s="96"/>
      <c r="R54" s="96"/>
      <c r="S54" s="96"/>
      <c r="T54" s="96"/>
      <c r="U54" s="91"/>
      <c r="V54" s="97"/>
    </row>
    <row r="55" spans="1:22" ht="130.5" customHeight="1">
      <c r="A55" s="89"/>
      <c r="B55" s="90"/>
      <c r="C55" s="91"/>
      <c r="D55" s="92"/>
      <c r="E55" s="92"/>
      <c r="F55" s="93"/>
      <c r="G55" s="94"/>
      <c r="H55" s="94"/>
      <c r="I55" s="93"/>
      <c r="J55" s="94"/>
      <c r="K55" s="94"/>
      <c r="L55" s="93" t="s">
        <v>239</v>
      </c>
      <c r="M55" s="94"/>
      <c r="N55" s="94" t="s">
        <v>240</v>
      </c>
      <c r="O55" s="96"/>
      <c r="P55" s="96"/>
      <c r="Q55" s="96"/>
      <c r="R55" s="96"/>
      <c r="S55" s="96"/>
      <c r="T55" s="96"/>
      <c r="U55" s="91"/>
      <c r="V55" s="97"/>
    </row>
    <row r="56" spans="1:22" ht="190.5" customHeight="1">
      <c r="A56" s="89"/>
      <c r="B56" s="90"/>
      <c r="C56" s="91"/>
      <c r="D56" s="92"/>
      <c r="E56" s="92"/>
      <c r="F56" s="93"/>
      <c r="G56" s="94"/>
      <c r="H56" s="94"/>
      <c r="I56" s="93"/>
      <c r="J56" s="94"/>
      <c r="K56" s="94"/>
      <c r="L56" s="93" t="s">
        <v>241</v>
      </c>
      <c r="M56" s="94"/>
      <c r="N56" s="94" t="s">
        <v>144</v>
      </c>
      <c r="O56" s="96"/>
      <c r="P56" s="96"/>
      <c r="Q56" s="96"/>
      <c r="R56" s="96"/>
      <c r="S56" s="96"/>
      <c r="T56" s="96"/>
      <c r="U56" s="91"/>
      <c r="V56" s="97"/>
    </row>
    <row r="57" spans="1:22" ht="111" customHeight="1">
      <c r="A57" s="89"/>
      <c r="B57" s="90"/>
      <c r="C57" s="91"/>
      <c r="D57" s="92"/>
      <c r="E57" s="92"/>
      <c r="F57" s="93"/>
      <c r="G57" s="94"/>
      <c r="H57" s="94"/>
      <c r="I57" s="93"/>
      <c r="J57" s="94"/>
      <c r="K57" s="94"/>
      <c r="L57" s="93" t="s">
        <v>145</v>
      </c>
      <c r="M57" s="94"/>
      <c r="N57" s="94" t="s">
        <v>146</v>
      </c>
      <c r="O57" s="96"/>
      <c r="P57" s="96"/>
      <c r="Q57" s="96"/>
      <c r="R57" s="96"/>
      <c r="S57" s="96"/>
      <c r="T57" s="96"/>
      <c r="U57" s="91"/>
      <c r="V57" s="97"/>
    </row>
    <row r="58" spans="1:22" ht="136.5" customHeight="1">
      <c r="A58" s="89"/>
      <c r="B58" s="90"/>
      <c r="C58" s="91"/>
      <c r="D58" s="92"/>
      <c r="E58" s="92"/>
      <c r="F58" s="93"/>
      <c r="G58" s="94"/>
      <c r="H58" s="94"/>
      <c r="I58" s="93"/>
      <c r="J58" s="94"/>
      <c r="K58" s="94"/>
      <c r="L58" s="93" t="s">
        <v>242</v>
      </c>
      <c r="M58" s="94" t="s">
        <v>177</v>
      </c>
      <c r="N58" s="94" t="s">
        <v>144</v>
      </c>
      <c r="O58" s="96"/>
      <c r="P58" s="96"/>
      <c r="Q58" s="96"/>
      <c r="R58" s="96"/>
      <c r="S58" s="96"/>
      <c r="T58" s="96"/>
      <c r="U58" s="91"/>
      <c r="V58" s="97"/>
    </row>
    <row r="59" spans="1:22" ht="218.25" customHeight="1">
      <c r="A59" s="89"/>
      <c r="B59" s="90"/>
      <c r="C59" s="91"/>
      <c r="D59" s="92"/>
      <c r="E59" s="92"/>
      <c r="F59" s="93"/>
      <c r="G59" s="94"/>
      <c r="H59" s="94"/>
      <c r="I59" s="93"/>
      <c r="J59" s="94"/>
      <c r="K59" s="94"/>
      <c r="L59" s="93" t="s">
        <v>143</v>
      </c>
      <c r="M59" s="94"/>
      <c r="N59" s="94" t="s">
        <v>144</v>
      </c>
      <c r="O59" s="96"/>
      <c r="P59" s="96"/>
      <c r="Q59" s="96"/>
      <c r="R59" s="96"/>
      <c r="S59" s="96"/>
      <c r="T59" s="96"/>
      <c r="U59" s="91"/>
      <c r="V59" s="97"/>
    </row>
    <row r="60" spans="1:22" ht="198.75" customHeight="1">
      <c r="A60" s="89"/>
      <c r="B60" s="90" t="s">
        <v>243</v>
      </c>
      <c r="C60" s="91" t="s">
        <v>244</v>
      </c>
      <c r="D60" s="92" t="s">
        <v>245</v>
      </c>
      <c r="E60" s="92" t="s">
        <v>246</v>
      </c>
      <c r="F60" s="93"/>
      <c r="G60" s="94"/>
      <c r="H60" s="94"/>
      <c r="I60" s="93"/>
      <c r="J60" s="94"/>
      <c r="K60" s="94"/>
      <c r="L60" s="93" t="s">
        <v>151</v>
      </c>
      <c r="M60" s="94"/>
      <c r="N60" s="94" t="s">
        <v>152</v>
      </c>
      <c r="O60" s="96">
        <v>4752.8</v>
      </c>
      <c r="P60" s="96">
        <v>4737.4</v>
      </c>
      <c r="Q60" s="96">
        <v>5680.7</v>
      </c>
      <c r="R60" s="96">
        <v>6043.4</v>
      </c>
      <c r="S60" s="96">
        <v>6143.7</v>
      </c>
      <c r="T60" s="96">
        <v>6244.9</v>
      </c>
      <c r="U60" s="91"/>
      <c r="V60" s="97"/>
    </row>
    <row r="61" spans="1:22" ht="228" customHeight="1">
      <c r="A61" s="89"/>
      <c r="B61" s="90"/>
      <c r="C61" s="91"/>
      <c r="D61" s="92"/>
      <c r="E61" s="92"/>
      <c r="F61" s="93"/>
      <c r="G61" s="94"/>
      <c r="H61" s="94"/>
      <c r="I61" s="93"/>
      <c r="J61" s="94"/>
      <c r="K61" s="94"/>
      <c r="L61" s="93" t="s">
        <v>143</v>
      </c>
      <c r="M61" s="94"/>
      <c r="N61" s="94" t="s">
        <v>144</v>
      </c>
      <c r="O61" s="96"/>
      <c r="P61" s="96"/>
      <c r="Q61" s="96"/>
      <c r="R61" s="96"/>
      <c r="S61" s="96"/>
      <c r="T61" s="96"/>
      <c r="U61" s="91"/>
      <c r="V61" s="97"/>
    </row>
    <row r="62" spans="1:22" ht="114.75" customHeight="1">
      <c r="A62" s="89"/>
      <c r="B62" s="90"/>
      <c r="C62" s="91"/>
      <c r="D62" s="92"/>
      <c r="E62" s="92"/>
      <c r="F62" s="93"/>
      <c r="G62" s="94"/>
      <c r="H62" s="94"/>
      <c r="I62" s="93"/>
      <c r="J62" s="94"/>
      <c r="K62" s="94"/>
      <c r="L62" s="93" t="s">
        <v>145</v>
      </c>
      <c r="M62" s="94"/>
      <c r="N62" s="94" t="s">
        <v>146</v>
      </c>
      <c r="O62" s="96"/>
      <c r="P62" s="96"/>
      <c r="Q62" s="96"/>
      <c r="R62" s="96"/>
      <c r="S62" s="96"/>
      <c r="T62" s="96"/>
      <c r="U62" s="91"/>
      <c r="V62" s="97"/>
    </row>
    <row r="63" spans="1:22" ht="137.25" customHeight="1">
      <c r="A63" s="89"/>
      <c r="B63" s="90"/>
      <c r="C63" s="91"/>
      <c r="D63" s="92"/>
      <c r="E63" s="92"/>
      <c r="F63" s="93"/>
      <c r="G63" s="94"/>
      <c r="H63" s="94"/>
      <c r="I63" s="93"/>
      <c r="J63" s="94"/>
      <c r="K63" s="94"/>
      <c r="L63" s="93" t="s">
        <v>247</v>
      </c>
      <c r="M63" s="94"/>
      <c r="N63" s="94" t="s">
        <v>191</v>
      </c>
      <c r="O63" s="96"/>
      <c r="P63" s="96"/>
      <c r="Q63" s="96"/>
      <c r="R63" s="96"/>
      <c r="S63" s="96"/>
      <c r="T63" s="96"/>
      <c r="U63" s="91"/>
      <c r="V63" s="97"/>
    </row>
    <row r="64" spans="1:22" ht="204.75" customHeight="1">
      <c r="A64" s="89"/>
      <c r="B64" s="90"/>
      <c r="C64" s="91"/>
      <c r="D64" s="92"/>
      <c r="E64" s="92"/>
      <c r="F64" s="93"/>
      <c r="G64" s="94"/>
      <c r="H64" s="94"/>
      <c r="I64" s="93"/>
      <c r="J64" s="94"/>
      <c r="K64" s="94"/>
      <c r="L64" s="93" t="s">
        <v>173</v>
      </c>
      <c r="M64" s="94"/>
      <c r="N64" s="94" t="s">
        <v>174</v>
      </c>
      <c r="O64" s="96"/>
      <c r="P64" s="96"/>
      <c r="Q64" s="96"/>
      <c r="R64" s="96"/>
      <c r="S64" s="96"/>
      <c r="T64" s="96"/>
      <c r="U64" s="91"/>
      <c r="V64" s="97"/>
    </row>
    <row r="65" spans="1:22" ht="191.25">
      <c r="A65" s="89"/>
      <c r="B65" s="90"/>
      <c r="C65" s="91"/>
      <c r="D65" s="92"/>
      <c r="E65" s="92"/>
      <c r="F65" s="93"/>
      <c r="G65" s="94"/>
      <c r="H65" s="94"/>
      <c r="I65" s="93"/>
      <c r="J65" s="94"/>
      <c r="K65" s="94"/>
      <c r="L65" s="93" t="s">
        <v>160</v>
      </c>
      <c r="M65" s="94"/>
      <c r="N65" s="94" t="s">
        <v>161</v>
      </c>
      <c r="O65" s="96"/>
      <c r="P65" s="96"/>
      <c r="Q65" s="96"/>
      <c r="R65" s="96"/>
      <c r="S65" s="96"/>
      <c r="T65" s="96"/>
      <c r="U65" s="91"/>
      <c r="V65" s="97"/>
    </row>
    <row r="66" spans="1:22" ht="238.5" customHeight="1">
      <c r="A66" s="89"/>
      <c r="B66" s="90" t="s">
        <v>248</v>
      </c>
      <c r="C66" s="91" t="s">
        <v>249</v>
      </c>
      <c r="D66" s="92" t="s">
        <v>250</v>
      </c>
      <c r="E66" s="92" t="s">
        <v>52</v>
      </c>
      <c r="F66" s="93"/>
      <c r="G66" s="94"/>
      <c r="H66" s="94"/>
      <c r="I66" s="93"/>
      <c r="J66" s="94"/>
      <c r="K66" s="94"/>
      <c r="L66" s="93" t="s">
        <v>173</v>
      </c>
      <c r="M66" s="94"/>
      <c r="N66" s="94" t="s">
        <v>174</v>
      </c>
      <c r="O66" s="95">
        <v>1923</v>
      </c>
      <c r="P66" s="96">
        <v>1887.6</v>
      </c>
      <c r="Q66" s="96">
        <v>2269.9</v>
      </c>
      <c r="R66" s="96">
        <v>2383.4</v>
      </c>
      <c r="S66" s="96">
        <v>2421.6</v>
      </c>
      <c r="T66" s="96">
        <v>2460.1</v>
      </c>
      <c r="U66" s="91"/>
      <c r="V66" s="97"/>
    </row>
    <row r="67" spans="1:22" ht="176.25" customHeight="1">
      <c r="A67" s="89"/>
      <c r="B67" s="90"/>
      <c r="C67" s="91"/>
      <c r="D67" s="92"/>
      <c r="E67" s="92"/>
      <c r="F67" s="93"/>
      <c r="G67" s="94"/>
      <c r="H67" s="94"/>
      <c r="I67" s="93"/>
      <c r="J67" s="94"/>
      <c r="K67" s="94"/>
      <c r="L67" s="93" t="s">
        <v>251</v>
      </c>
      <c r="M67" s="94"/>
      <c r="N67" s="94" t="s">
        <v>240</v>
      </c>
      <c r="O67" s="95"/>
      <c r="P67" s="96"/>
      <c r="Q67" s="96"/>
      <c r="R67" s="96"/>
      <c r="S67" s="96"/>
      <c r="T67" s="96"/>
      <c r="U67" s="91"/>
      <c r="V67" s="97"/>
    </row>
    <row r="68" spans="1:22" ht="180">
      <c r="A68" s="89"/>
      <c r="B68" s="90"/>
      <c r="C68" s="91"/>
      <c r="D68" s="92"/>
      <c r="E68" s="92"/>
      <c r="F68" s="93"/>
      <c r="G68" s="94"/>
      <c r="H68" s="94"/>
      <c r="I68" s="93"/>
      <c r="J68" s="94"/>
      <c r="K68" s="94"/>
      <c r="L68" s="93" t="s">
        <v>151</v>
      </c>
      <c r="M68" s="94"/>
      <c r="N68" s="94" t="s">
        <v>152</v>
      </c>
      <c r="O68" s="95"/>
      <c r="P68" s="96"/>
      <c r="Q68" s="96"/>
      <c r="R68" s="96"/>
      <c r="S68" s="96"/>
      <c r="T68" s="96"/>
      <c r="U68" s="91"/>
      <c r="V68" s="97"/>
    </row>
    <row r="69" spans="1:22" ht="191.25">
      <c r="A69" s="89"/>
      <c r="B69" s="90"/>
      <c r="C69" s="91"/>
      <c r="D69" s="92"/>
      <c r="E69" s="92"/>
      <c r="F69" s="93"/>
      <c r="G69" s="94"/>
      <c r="H69" s="94"/>
      <c r="I69" s="93"/>
      <c r="J69" s="94"/>
      <c r="K69" s="94"/>
      <c r="L69" s="93" t="s">
        <v>143</v>
      </c>
      <c r="M69" s="94"/>
      <c r="N69" s="94" t="s">
        <v>144</v>
      </c>
      <c r="O69" s="95"/>
      <c r="P69" s="96"/>
      <c r="Q69" s="96"/>
      <c r="R69" s="96"/>
      <c r="S69" s="96"/>
      <c r="T69" s="96"/>
      <c r="U69" s="91"/>
      <c r="V69" s="97"/>
    </row>
    <row r="70" spans="1:22" ht="90">
      <c r="A70" s="89"/>
      <c r="B70" s="90"/>
      <c r="C70" s="91"/>
      <c r="D70" s="92"/>
      <c r="E70" s="92"/>
      <c r="F70" s="93"/>
      <c r="G70" s="94"/>
      <c r="H70" s="94"/>
      <c r="I70" s="93"/>
      <c r="J70" s="94"/>
      <c r="K70" s="94"/>
      <c r="L70" s="93" t="s">
        <v>145</v>
      </c>
      <c r="M70" s="94"/>
      <c r="N70" s="94" t="s">
        <v>146</v>
      </c>
      <c r="O70" s="95"/>
      <c r="P70" s="96"/>
      <c r="Q70" s="96"/>
      <c r="R70" s="96"/>
      <c r="S70" s="96"/>
      <c r="T70" s="96"/>
      <c r="U70" s="91"/>
      <c r="V70" s="97"/>
    </row>
    <row r="71" spans="1:22" ht="180">
      <c r="A71" s="89"/>
      <c r="B71" s="90" t="s">
        <v>252</v>
      </c>
      <c r="C71" s="91" t="s">
        <v>253</v>
      </c>
      <c r="D71" s="92" t="s">
        <v>254</v>
      </c>
      <c r="E71" s="92" t="s">
        <v>52</v>
      </c>
      <c r="F71" s="93"/>
      <c r="G71" s="94"/>
      <c r="H71" s="94"/>
      <c r="I71" s="93"/>
      <c r="J71" s="94"/>
      <c r="K71" s="94"/>
      <c r="L71" s="93" t="s">
        <v>151</v>
      </c>
      <c r="M71" s="94"/>
      <c r="N71" s="94" t="s">
        <v>152</v>
      </c>
      <c r="O71" s="96">
        <v>3037.5</v>
      </c>
      <c r="P71" s="96">
        <v>2884.1</v>
      </c>
      <c r="Q71" s="96">
        <v>3410.6</v>
      </c>
      <c r="R71" s="96">
        <v>3882.4</v>
      </c>
      <c r="S71" s="95">
        <v>3939</v>
      </c>
      <c r="T71" s="96">
        <v>3996.1</v>
      </c>
      <c r="U71" s="91"/>
      <c r="V71" s="97"/>
    </row>
    <row r="72" spans="1:22" ht="191.25" customHeight="1">
      <c r="A72" s="89"/>
      <c r="B72" s="90"/>
      <c r="C72" s="91"/>
      <c r="D72" s="92"/>
      <c r="E72" s="92"/>
      <c r="F72" s="93"/>
      <c r="G72" s="94"/>
      <c r="H72" s="94"/>
      <c r="I72" s="93"/>
      <c r="J72" s="94"/>
      <c r="K72" s="94"/>
      <c r="L72" s="93" t="s">
        <v>173</v>
      </c>
      <c r="M72" s="94"/>
      <c r="N72" s="94" t="s">
        <v>174</v>
      </c>
      <c r="O72" s="96"/>
      <c r="P72" s="96"/>
      <c r="Q72" s="96"/>
      <c r="R72" s="96"/>
      <c r="S72" s="95"/>
      <c r="T72" s="96"/>
      <c r="U72" s="91"/>
      <c r="V72" s="97"/>
    </row>
    <row r="73" spans="1:22" ht="131.25" customHeight="1">
      <c r="A73" s="89"/>
      <c r="B73" s="90"/>
      <c r="C73" s="91"/>
      <c r="D73" s="92"/>
      <c r="E73" s="92"/>
      <c r="F73" s="93"/>
      <c r="G73" s="94"/>
      <c r="H73" s="94"/>
      <c r="I73" s="93"/>
      <c r="J73" s="94"/>
      <c r="K73" s="94"/>
      <c r="L73" s="93" t="s">
        <v>145</v>
      </c>
      <c r="M73" s="94"/>
      <c r="N73" s="94" t="s">
        <v>146</v>
      </c>
      <c r="O73" s="96"/>
      <c r="P73" s="96"/>
      <c r="Q73" s="96"/>
      <c r="R73" s="96"/>
      <c r="S73" s="95"/>
      <c r="T73" s="96"/>
      <c r="U73" s="91"/>
      <c r="V73" s="97"/>
    </row>
    <row r="74" spans="1:22" ht="218.25" customHeight="1">
      <c r="A74" s="89"/>
      <c r="B74" s="90"/>
      <c r="C74" s="91"/>
      <c r="D74" s="92"/>
      <c r="E74" s="92"/>
      <c r="F74" s="93"/>
      <c r="G74" s="94"/>
      <c r="H74" s="94"/>
      <c r="I74" s="93"/>
      <c r="J74" s="94"/>
      <c r="K74" s="94"/>
      <c r="L74" s="93" t="s">
        <v>143</v>
      </c>
      <c r="M74" s="94"/>
      <c r="N74" s="94" t="s">
        <v>144</v>
      </c>
      <c r="O74" s="96"/>
      <c r="P74" s="96"/>
      <c r="Q74" s="96"/>
      <c r="R74" s="96"/>
      <c r="S74" s="95"/>
      <c r="T74" s="96"/>
      <c r="U74" s="91"/>
      <c r="V74" s="97"/>
    </row>
    <row r="75" spans="1:22" ht="147.75" customHeight="1">
      <c r="A75" s="89"/>
      <c r="B75" s="90"/>
      <c r="C75" s="91"/>
      <c r="D75" s="92"/>
      <c r="E75" s="92"/>
      <c r="F75" s="93"/>
      <c r="G75" s="94"/>
      <c r="H75" s="94"/>
      <c r="I75" s="93"/>
      <c r="J75" s="94"/>
      <c r="K75" s="94"/>
      <c r="L75" s="93" t="s">
        <v>255</v>
      </c>
      <c r="M75" s="94"/>
      <c r="N75" s="94" t="s">
        <v>256</v>
      </c>
      <c r="O75" s="96"/>
      <c r="P75" s="96"/>
      <c r="Q75" s="96"/>
      <c r="R75" s="96"/>
      <c r="S75" s="95"/>
      <c r="T75" s="96"/>
      <c r="U75" s="91"/>
      <c r="V75" s="97"/>
    </row>
    <row r="76" spans="1:22" ht="150.75" customHeight="1">
      <c r="A76" s="98"/>
      <c r="B76" s="99" t="s">
        <v>257</v>
      </c>
      <c r="C76" s="100" t="s">
        <v>258</v>
      </c>
      <c r="D76" s="94" t="s">
        <v>259</v>
      </c>
      <c r="E76" s="94" t="s">
        <v>260</v>
      </c>
      <c r="F76" s="93"/>
      <c r="G76" s="94"/>
      <c r="H76" s="94"/>
      <c r="I76" s="93"/>
      <c r="J76" s="94"/>
      <c r="K76" s="94"/>
      <c r="L76" s="93" t="s">
        <v>261</v>
      </c>
      <c r="M76" s="94"/>
      <c r="N76" s="94" t="s">
        <v>262</v>
      </c>
      <c r="O76" s="102">
        <v>493.8</v>
      </c>
      <c r="P76" s="102">
        <v>486.8</v>
      </c>
      <c r="Q76" s="102">
        <v>610.5</v>
      </c>
      <c r="R76" s="102">
        <v>625.5</v>
      </c>
      <c r="S76" s="102">
        <v>625.5</v>
      </c>
      <c r="T76" s="102">
        <v>625.5</v>
      </c>
      <c r="U76" s="103"/>
      <c r="V76" s="104"/>
    </row>
    <row r="77" spans="1:22" ht="120" customHeight="1">
      <c r="A77" s="98"/>
      <c r="B77" s="99" t="s">
        <v>263</v>
      </c>
      <c r="C77" s="100" t="s">
        <v>264</v>
      </c>
      <c r="D77" s="94" t="s">
        <v>265</v>
      </c>
      <c r="E77" s="94" t="s">
        <v>38</v>
      </c>
      <c r="F77" s="93"/>
      <c r="G77" s="94"/>
      <c r="H77" s="94"/>
      <c r="I77" s="93"/>
      <c r="J77" s="94"/>
      <c r="K77" s="94"/>
      <c r="L77" s="93" t="s">
        <v>266</v>
      </c>
      <c r="M77" s="94"/>
      <c r="N77" s="94" t="s">
        <v>267</v>
      </c>
      <c r="O77" s="102">
        <v>3.4</v>
      </c>
      <c r="P77" s="102">
        <v>3.4</v>
      </c>
      <c r="Q77" s="105">
        <v>35</v>
      </c>
      <c r="R77" s="102">
        <v>37.3</v>
      </c>
      <c r="S77" s="102">
        <v>39.6</v>
      </c>
      <c r="T77" s="102">
        <v>41.9</v>
      </c>
      <c r="U77" s="103"/>
      <c r="V77" s="104"/>
    </row>
    <row r="78" spans="1:22" ht="153" customHeight="1">
      <c r="A78" s="98"/>
      <c r="B78" s="99" t="s">
        <v>268</v>
      </c>
      <c r="C78" s="100" t="s">
        <v>269</v>
      </c>
      <c r="D78" s="94" t="s">
        <v>270</v>
      </c>
      <c r="E78" s="94" t="s">
        <v>38</v>
      </c>
      <c r="F78" s="93" t="s">
        <v>271</v>
      </c>
      <c r="G78" s="94" t="s">
        <v>272</v>
      </c>
      <c r="H78" s="94" t="s">
        <v>273</v>
      </c>
      <c r="I78" s="93"/>
      <c r="J78" s="94"/>
      <c r="K78" s="94"/>
      <c r="L78" s="93" t="s">
        <v>274</v>
      </c>
      <c r="M78" s="94"/>
      <c r="N78" s="94" t="s">
        <v>275</v>
      </c>
      <c r="O78" s="105">
        <v>35</v>
      </c>
      <c r="P78" s="105">
        <v>35</v>
      </c>
      <c r="Q78" s="102">
        <v>36.5</v>
      </c>
      <c r="R78" s="102">
        <v>38.9</v>
      </c>
      <c r="S78" s="102">
        <v>41.2</v>
      </c>
      <c r="T78" s="102">
        <v>43.6</v>
      </c>
      <c r="U78" s="103"/>
      <c r="V78" s="104"/>
    </row>
    <row r="79" spans="1:22" ht="142.5" customHeight="1">
      <c r="A79" s="98"/>
      <c r="B79" s="99" t="s">
        <v>276</v>
      </c>
      <c r="C79" s="100" t="s">
        <v>277</v>
      </c>
      <c r="D79" s="94" t="s">
        <v>278</v>
      </c>
      <c r="E79" s="94" t="s">
        <v>38</v>
      </c>
      <c r="F79" s="93"/>
      <c r="G79" s="94"/>
      <c r="H79" s="94"/>
      <c r="I79" s="93"/>
      <c r="J79" s="94"/>
      <c r="K79" s="94"/>
      <c r="L79" s="93" t="s">
        <v>279</v>
      </c>
      <c r="M79" s="94"/>
      <c r="N79" s="94" t="s">
        <v>280</v>
      </c>
      <c r="O79" s="105">
        <v>790</v>
      </c>
      <c r="P79" s="102">
        <v>789.7</v>
      </c>
      <c r="Q79" s="102">
        <v>751.9</v>
      </c>
      <c r="R79" s="102">
        <v>800.8</v>
      </c>
      <c r="S79" s="102">
        <v>849.6</v>
      </c>
      <c r="T79" s="102">
        <v>898.9</v>
      </c>
      <c r="U79" s="103"/>
      <c r="V79" s="104"/>
    </row>
    <row r="80" spans="1:22" ht="129.75" customHeight="1">
      <c r="A80" s="98"/>
      <c r="B80" s="99" t="s">
        <v>281</v>
      </c>
      <c r="C80" s="100" t="s">
        <v>282</v>
      </c>
      <c r="D80" s="94" t="s">
        <v>283</v>
      </c>
      <c r="E80" s="94" t="s">
        <v>38</v>
      </c>
      <c r="F80" s="93"/>
      <c r="G80" s="94"/>
      <c r="H80" s="94"/>
      <c r="I80" s="93"/>
      <c r="J80" s="94"/>
      <c r="K80" s="94"/>
      <c r="L80" s="93" t="s">
        <v>279</v>
      </c>
      <c r="M80" s="94"/>
      <c r="N80" s="94" t="s">
        <v>280</v>
      </c>
      <c r="O80" s="102">
        <v>311.7</v>
      </c>
      <c r="P80" s="102">
        <v>311.7</v>
      </c>
      <c r="Q80" s="102">
        <v>397.9</v>
      </c>
      <c r="R80" s="102">
        <v>423.7</v>
      </c>
      <c r="S80" s="102">
        <v>767.9</v>
      </c>
      <c r="T80" s="102">
        <v>812.4</v>
      </c>
      <c r="U80" s="103"/>
      <c r="V80" s="104"/>
    </row>
    <row r="81" spans="1:22" ht="123.75">
      <c r="A81" s="98"/>
      <c r="B81" s="99" t="s">
        <v>284</v>
      </c>
      <c r="C81" s="100" t="s">
        <v>285</v>
      </c>
      <c r="D81" s="94" t="s">
        <v>286</v>
      </c>
      <c r="E81" s="94" t="s">
        <v>287</v>
      </c>
      <c r="F81" s="93"/>
      <c r="G81" s="94"/>
      <c r="H81" s="94"/>
      <c r="I81" s="93"/>
      <c r="J81" s="94"/>
      <c r="K81" s="94"/>
      <c r="L81" s="93"/>
      <c r="M81" s="94"/>
      <c r="N81" s="94"/>
      <c r="O81" s="101"/>
      <c r="P81" s="101"/>
      <c r="Q81" s="102">
        <v>704.9</v>
      </c>
      <c r="R81" s="102">
        <v>749.7</v>
      </c>
      <c r="S81" s="102">
        <v>751.1</v>
      </c>
      <c r="T81" s="102">
        <v>752.6</v>
      </c>
      <c r="U81" s="103"/>
      <c r="V81" s="104"/>
    </row>
    <row r="82" spans="1:22" ht="156.75" customHeight="1">
      <c r="A82" s="98"/>
      <c r="B82" s="99" t="s">
        <v>288</v>
      </c>
      <c r="C82" s="100" t="s">
        <v>289</v>
      </c>
      <c r="D82" s="94" t="s">
        <v>290</v>
      </c>
      <c r="E82" s="94" t="s">
        <v>49</v>
      </c>
      <c r="F82" s="93"/>
      <c r="G82" s="94"/>
      <c r="H82" s="94"/>
      <c r="I82" s="93"/>
      <c r="J82" s="94"/>
      <c r="K82" s="94"/>
      <c r="L82" s="93" t="s">
        <v>291</v>
      </c>
      <c r="M82" s="94"/>
      <c r="N82" s="94" t="s">
        <v>212</v>
      </c>
      <c r="O82" s="102">
        <v>47.3</v>
      </c>
      <c r="P82" s="102">
        <v>47.3</v>
      </c>
      <c r="Q82" s="105">
        <v>51</v>
      </c>
      <c r="R82" s="101"/>
      <c r="S82" s="101"/>
      <c r="T82" s="101"/>
      <c r="U82" s="103"/>
      <c r="V82" s="104"/>
    </row>
    <row r="83" spans="1:22" ht="157.5">
      <c r="A83" s="98"/>
      <c r="B83" s="99" t="s">
        <v>292</v>
      </c>
      <c r="C83" s="100" t="s">
        <v>293</v>
      </c>
      <c r="D83" s="94" t="s">
        <v>294</v>
      </c>
      <c r="E83" s="94"/>
      <c r="F83" s="93" t="s">
        <v>271</v>
      </c>
      <c r="G83" s="94" t="s">
        <v>295</v>
      </c>
      <c r="H83" s="94" t="s">
        <v>273</v>
      </c>
      <c r="I83" s="93"/>
      <c r="J83" s="94"/>
      <c r="K83" s="94"/>
      <c r="L83" s="93"/>
      <c r="M83" s="94"/>
      <c r="N83" s="94"/>
      <c r="O83" s="101"/>
      <c r="P83" s="101"/>
      <c r="Q83" s="101"/>
      <c r="R83" s="101"/>
      <c r="S83" s="101"/>
      <c r="T83" s="101"/>
      <c r="U83" s="103"/>
      <c r="V83" s="104"/>
    </row>
    <row r="84" spans="1:22" ht="192" customHeight="1">
      <c r="A84" s="98"/>
      <c r="B84" s="99" t="s">
        <v>296</v>
      </c>
      <c r="C84" s="100" t="s">
        <v>297</v>
      </c>
      <c r="D84" s="94" t="s">
        <v>298</v>
      </c>
      <c r="E84" s="94" t="s">
        <v>31</v>
      </c>
      <c r="F84" s="93" t="s">
        <v>271</v>
      </c>
      <c r="G84" s="94" t="s">
        <v>299</v>
      </c>
      <c r="H84" s="94" t="s">
        <v>273</v>
      </c>
      <c r="I84" s="93"/>
      <c r="J84" s="94"/>
      <c r="K84" s="94"/>
      <c r="L84" s="93" t="s">
        <v>300</v>
      </c>
      <c r="M84" s="94"/>
      <c r="N84" s="94" t="s">
        <v>301</v>
      </c>
      <c r="O84" s="101"/>
      <c r="P84" s="101"/>
      <c r="Q84" s="105">
        <v>6</v>
      </c>
      <c r="R84" s="105">
        <v>6</v>
      </c>
      <c r="S84" s="105">
        <v>6</v>
      </c>
      <c r="T84" s="105">
        <v>6</v>
      </c>
      <c r="U84" s="103"/>
      <c r="V84" s="104"/>
    </row>
    <row r="85" spans="1:22" ht="112.5">
      <c r="A85" s="54"/>
      <c r="B85" s="83" t="s">
        <v>302</v>
      </c>
      <c r="C85" s="84" t="s">
        <v>303</v>
      </c>
      <c r="D85" s="85" t="s">
        <v>304</v>
      </c>
      <c r="E85" s="85"/>
      <c r="F85" s="86"/>
      <c r="G85" s="85"/>
      <c r="H85" s="85"/>
      <c r="I85" s="86"/>
      <c r="J85" s="85"/>
      <c r="K85" s="85"/>
      <c r="L85" s="86"/>
      <c r="M85" s="85"/>
      <c r="N85" s="85"/>
      <c r="O85" s="87">
        <v>31336.6</v>
      </c>
      <c r="P85" s="87">
        <v>30774.7</v>
      </c>
      <c r="Q85" s="87">
        <v>31877.5</v>
      </c>
      <c r="R85" s="87">
        <v>32046.3</v>
      </c>
      <c r="S85" s="87">
        <v>32711.1</v>
      </c>
      <c r="T85" s="87">
        <v>32711.1</v>
      </c>
      <c r="U85" s="88"/>
      <c r="V85" s="64"/>
    </row>
    <row r="86" spans="1:22" ht="193.5" customHeight="1">
      <c r="A86" s="98"/>
      <c r="B86" s="99"/>
      <c r="C86" s="100" t="s">
        <v>305</v>
      </c>
      <c r="D86" s="94" t="s">
        <v>306</v>
      </c>
      <c r="E86" s="94" t="s">
        <v>307</v>
      </c>
      <c r="F86" s="93"/>
      <c r="G86" s="94"/>
      <c r="H86" s="94"/>
      <c r="I86" s="93"/>
      <c r="J86" s="94"/>
      <c r="K86" s="94"/>
      <c r="L86" s="93" t="s">
        <v>308</v>
      </c>
      <c r="M86" s="94"/>
      <c r="N86" s="94" t="s">
        <v>309</v>
      </c>
      <c r="O86" s="102">
        <v>1335.7</v>
      </c>
      <c r="P86" s="102">
        <v>1335.7</v>
      </c>
      <c r="Q86" s="105">
        <v>2448</v>
      </c>
      <c r="R86" s="105">
        <v>2592</v>
      </c>
      <c r="S86" s="105">
        <v>2736</v>
      </c>
      <c r="T86" s="105">
        <v>2736</v>
      </c>
      <c r="U86" s="103"/>
      <c r="V86" s="104"/>
    </row>
    <row r="87" spans="1:22" ht="140.25" customHeight="1">
      <c r="A87" s="89"/>
      <c r="B87" s="90"/>
      <c r="C87" s="91" t="s">
        <v>310</v>
      </c>
      <c r="D87" s="92" t="s">
        <v>311</v>
      </c>
      <c r="E87" s="92" t="s">
        <v>307</v>
      </c>
      <c r="F87" s="93"/>
      <c r="G87" s="94"/>
      <c r="H87" s="94"/>
      <c r="I87" s="93"/>
      <c r="J87" s="94"/>
      <c r="K87" s="94"/>
      <c r="L87" s="93" t="s">
        <v>312</v>
      </c>
      <c r="M87" s="94"/>
      <c r="N87" s="94" t="s">
        <v>154</v>
      </c>
      <c r="O87" s="96">
        <v>1649.2</v>
      </c>
      <c r="P87" s="96">
        <v>1649.2</v>
      </c>
      <c r="Q87" s="95">
        <v>2103</v>
      </c>
      <c r="R87" s="95">
        <v>2671</v>
      </c>
      <c r="S87" s="95">
        <v>3166</v>
      </c>
      <c r="T87" s="95">
        <v>3166</v>
      </c>
      <c r="U87" s="91"/>
      <c r="V87" s="97"/>
    </row>
    <row r="88" spans="1:22" ht="132.75" customHeight="1">
      <c r="A88" s="89"/>
      <c r="B88" s="90"/>
      <c r="C88" s="91"/>
      <c r="D88" s="92"/>
      <c r="E88" s="92"/>
      <c r="F88" s="93"/>
      <c r="G88" s="94"/>
      <c r="H88" s="94"/>
      <c r="I88" s="93"/>
      <c r="J88" s="94"/>
      <c r="K88" s="94"/>
      <c r="L88" s="93" t="s">
        <v>308</v>
      </c>
      <c r="M88" s="94"/>
      <c r="N88" s="94" t="s">
        <v>309</v>
      </c>
      <c r="O88" s="96"/>
      <c r="P88" s="96"/>
      <c r="Q88" s="95"/>
      <c r="R88" s="95"/>
      <c r="S88" s="95"/>
      <c r="T88" s="95"/>
      <c r="U88" s="91"/>
      <c r="V88" s="97"/>
    </row>
    <row r="89" spans="1:22" ht="192.75" customHeight="1">
      <c r="A89" s="98"/>
      <c r="B89" s="99"/>
      <c r="C89" s="100" t="s">
        <v>313</v>
      </c>
      <c r="D89" s="94" t="s">
        <v>314</v>
      </c>
      <c r="E89" s="94" t="s">
        <v>29</v>
      </c>
      <c r="F89" s="93"/>
      <c r="G89" s="94"/>
      <c r="H89" s="94"/>
      <c r="I89" s="93"/>
      <c r="J89" s="94"/>
      <c r="K89" s="94"/>
      <c r="L89" s="93" t="s">
        <v>315</v>
      </c>
      <c r="M89" s="94"/>
      <c r="N89" s="94" t="s">
        <v>158</v>
      </c>
      <c r="O89" s="105">
        <v>545</v>
      </c>
      <c r="P89" s="102">
        <v>529.8</v>
      </c>
      <c r="Q89" s="105">
        <v>497</v>
      </c>
      <c r="R89" s="105">
        <v>529</v>
      </c>
      <c r="S89" s="105">
        <v>529</v>
      </c>
      <c r="T89" s="105">
        <v>529</v>
      </c>
      <c r="U89" s="103"/>
      <c r="V89" s="104"/>
    </row>
    <row r="90" spans="1:22" ht="185.25" customHeight="1">
      <c r="A90" s="89"/>
      <c r="B90" s="90"/>
      <c r="C90" s="91" t="s">
        <v>316</v>
      </c>
      <c r="D90" s="92" t="s">
        <v>317</v>
      </c>
      <c r="E90" s="92" t="s">
        <v>29</v>
      </c>
      <c r="F90" s="93"/>
      <c r="G90" s="94"/>
      <c r="H90" s="94"/>
      <c r="I90" s="93"/>
      <c r="J90" s="94"/>
      <c r="K90" s="94"/>
      <c r="L90" s="93" t="s">
        <v>318</v>
      </c>
      <c r="M90" s="94"/>
      <c r="N90" s="94" t="s">
        <v>158</v>
      </c>
      <c r="O90" s="95">
        <v>20</v>
      </c>
      <c r="P90" s="95">
        <v>20</v>
      </c>
      <c r="Q90" s="95">
        <v>18</v>
      </c>
      <c r="R90" s="95">
        <v>20</v>
      </c>
      <c r="S90" s="95">
        <v>20</v>
      </c>
      <c r="T90" s="95">
        <v>20</v>
      </c>
      <c r="U90" s="91"/>
      <c r="V90" s="97"/>
    </row>
    <row r="91" spans="1:22" ht="176.25" customHeight="1">
      <c r="A91" s="89"/>
      <c r="B91" s="90"/>
      <c r="C91" s="91"/>
      <c r="D91" s="92"/>
      <c r="E91" s="92"/>
      <c r="F91" s="93"/>
      <c r="G91" s="94"/>
      <c r="H91" s="94"/>
      <c r="I91" s="93"/>
      <c r="J91" s="94"/>
      <c r="K91" s="94"/>
      <c r="L91" s="93" t="s">
        <v>319</v>
      </c>
      <c r="M91" s="94"/>
      <c r="N91" s="94" t="s">
        <v>309</v>
      </c>
      <c r="O91" s="95"/>
      <c r="P91" s="95"/>
      <c r="Q91" s="95"/>
      <c r="R91" s="95"/>
      <c r="S91" s="95"/>
      <c r="T91" s="95"/>
      <c r="U91" s="91"/>
      <c r="V91" s="97"/>
    </row>
    <row r="92" spans="1:22" ht="206.25" customHeight="1">
      <c r="A92" s="89"/>
      <c r="B92" s="90"/>
      <c r="C92" s="91" t="s">
        <v>320</v>
      </c>
      <c r="D92" s="92" t="s">
        <v>321</v>
      </c>
      <c r="E92" s="92" t="s">
        <v>29</v>
      </c>
      <c r="F92" s="93"/>
      <c r="G92" s="94"/>
      <c r="H92" s="94"/>
      <c r="I92" s="93"/>
      <c r="J92" s="94"/>
      <c r="K92" s="94"/>
      <c r="L92" s="93" t="s">
        <v>322</v>
      </c>
      <c r="M92" s="94"/>
      <c r="N92" s="94" t="s">
        <v>309</v>
      </c>
      <c r="O92" s="95">
        <v>19</v>
      </c>
      <c r="P92" s="95">
        <v>19</v>
      </c>
      <c r="Q92" s="95">
        <v>17</v>
      </c>
      <c r="R92" s="95">
        <v>18</v>
      </c>
      <c r="S92" s="95">
        <v>18</v>
      </c>
      <c r="T92" s="95">
        <v>18</v>
      </c>
      <c r="U92" s="91"/>
      <c r="V92" s="97"/>
    </row>
    <row r="93" spans="1:22" ht="213.75" customHeight="1">
      <c r="A93" s="89"/>
      <c r="B93" s="90"/>
      <c r="C93" s="91"/>
      <c r="D93" s="92"/>
      <c r="E93" s="92"/>
      <c r="F93" s="93"/>
      <c r="G93" s="94"/>
      <c r="H93" s="94"/>
      <c r="I93" s="93"/>
      <c r="J93" s="94"/>
      <c r="K93" s="94"/>
      <c r="L93" s="93" t="s">
        <v>323</v>
      </c>
      <c r="M93" s="94"/>
      <c r="N93" s="94" t="s">
        <v>158</v>
      </c>
      <c r="O93" s="95"/>
      <c r="P93" s="95"/>
      <c r="Q93" s="95"/>
      <c r="R93" s="95"/>
      <c r="S93" s="95"/>
      <c r="T93" s="95"/>
      <c r="U93" s="91"/>
      <c r="V93" s="97"/>
    </row>
    <row r="94" spans="1:22" ht="206.25" customHeight="1">
      <c r="A94" s="89"/>
      <c r="B94" s="90"/>
      <c r="C94" s="91" t="s">
        <v>324</v>
      </c>
      <c r="D94" s="92" t="s">
        <v>325</v>
      </c>
      <c r="E94" s="92" t="s">
        <v>48</v>
      </c>
      <c r="F94" s="93"/>
      <c r="G94" s="94"/>
      <c r="H94" s="94"/>
      <c r="I94" s="93"/>
      <c r="J94" s="94"/>
      <c r="K94" s="94"/>
      <c r="L94" s="93" t="s">
        <v>232</v>
      </c>
      <c r="M94" s="94"/>
      <c r="N94" s="94" t="s">
        <v>219</v>
      </c>
      <c r="O94" s="95">
        <v>22712</v>
      </c>
      <c r="P94" s="96">
        <v>22622.7</v>
      </c>
      <c r="Q94" s="95">
        <v>21069</v>
      </c>
      <c r="R94" s="95">
        <v>22333</v>
      </c>
      <c r="S94" s="95">
        <v>22333</v>
      </c>
      <c r="T94" s="95">
        <v>22333</v>
      </c>
      <c r="U94" s="91"/>
      <c r="V94" s="97"/>
    </row>
    <row r="95" spans="1:22" ht="224.25" customHeight="1">
      <c r="A95" s="89"/>
      <c r="B95" s="90"/>
      <c r="C95" s="91"/>
      <c r="D95" s="92"/>
      <c r="E95" s="92"/>
      <c r="F95" s="93"/>
      <c r="G95" s="94"/>
      <c r="H95" s="94"/>
      <c r="I95" s="93"/>
      <c r="J95" s="94"/>
      <c r="K95" s="94"/>
      <c r="L95" s="93" t="s">
        <v>326</v>
      </c>
      <c r="M95" s="94"/>
      <c r="N95" s="94" t="s">
        <v>144</v>
      </c>
      <c r="O95" s="95"/>
      <c r="P95" s="96"/>
      <c r="Q95" s="95"/>
      <c r="R95" s="95"/>
      <c r="S95" s="95"/>
      <c r="T95" s="95"/>
      <c r="U95" s="91"/>
      <c r="V95" s="97"/>
    </row>
    <row r="96" spans="1:22" ht="201" customHeight="1">
      <c r="A96" s="89"/>
      <c r="B96" s="90"/>
      <c r="C96" s="91"/>
      <c r="D96" s="92"/>
      <c r="E96" s="92"/>
      <c r="F96" s="93"/>
      <c r="G96" s="94"/>
      <c r="H96" s="94"/>
      <c r="I96" s="93"/>
      <c r="J96" s="94"/>
      <c r="K96" s="94"/>
      <c r="L96" s="93" t="s">
        <v>327</v>
      </c>
      <c r="M96" s="94" t="s">
        <v>177</v>
      </c>
      <c r="N96" s="94" t="s">
        <v>158</v>
      </c>
      <c r="O96" s="95"/>
      <c r="P96" s="96"/>
      <c r="Q96" s="95"/>
      <c r="R96" s="95"/>
      <c r="S96" s="95"/>
      <c r="T96" s="95"/>
      <c r="U96" s="91"/>
      <c r="V96" s="97"/>
    </row>
    <row r="97" spans="1:22" ht="241.5" customHeight="1">
      <c r="A97" s="98"/>
      <c r="B97" s="99"/>
      <c r="C97" s="100" t="s">
        <v>328</v>
      </c>
      <c r="D97" s="94" t="s">
        <v>329</v>
      </c>
      <c r="E97" s="94" t="s">
        <v>48</v>
      </c>
      <c r="F97" s="93"/>
      <c r="G97" s="94"/>
      <c r="H97" s="94"/>
      <c r="I97" s="93"/>
      <c r="J97" s="94"/>
      <c r="K97" s="94"/>
      <c r="L97" s="93" t="s">
        <v>330</v>
      </c>
      <c r="M97" s="94"/>
      <c r="N97" s="94" t="s">
        <v>309</v>
      </c>
      <c r="O97" s="105">
        <v>1445</v>
      </c>
      <c r="P97" s="102">
        <v>1318.9</v>
      </c>
      <c r="Q97" s="105">
        <v>1658</v>
      </c>
      <c r="R97" s="105">
        <v>1763</v>
      </c>
      <c r="S97" s="105">
        <v>1763</v>
      </c>
      <c r="T97" s="105">
        <v>1763</v>
      </c>
      <c r="U97" s="103"/>
      <c r="V97" s="104"/>
    </row>
    <row r="98" spans="1:22" ht="78.75">
      <c r="A98" s="98"/>
      <c r="B98" s="99"/>
      <c r="C98" s="100" t="s">
        <v>331</v>
      </c>
      <c r="D98" s="94" t="s">
        <v>332</v>
      </c>
      <c r="E98" s="94" t="s">
        <v>48</v>
      </c>
      <c r="F98" s="93"/>
      <c r="G98" s="94"/>
      <c r="H98" s="94"/>
      <c r="I98" s="93"/>
      <c r="J98" s="94"/>
      <c r="K98" s="94"/>
      <c r="L98" s="93"/>
      <c r="M98" s="94"/>
      <c r="N98" s="94"/>
      <c r="O98" s="105">
        <v>858</v>
      </c>
      <c r="P98" s="102">
        <v>667.2</v>
      </c>
      <c r="Q98" s="105">
        <v>854</v>
      </c>
      <c r="R98" s="101"/>
      <c r="S98" s="101"/>
      <c r="T98" s="101"/>
      <c r="U98" s="103"/>
      <c r="V98" s="104"/>
    </row>
    <row r="99" spans="1:22" ht="123.75">
      <c r="A99" s="98"/>
      <c r="B99" s="99"/>
      <c r="C99" s="100" t="s">
        <v>333</v>
      </c>
      <c r="D99" s="94" t="s">
        <v>334</v>
      </c>
      <c r="E99" s="94" t="s">
        <v>48</v>
      </c>
      <c r="F99" s="93"/>
      <c r="G99" s="94"/>
      <c r="H99" s="94"/>
      <c r="I99" s="93"/>
      <c r="J99" s="94"/>
      <c r="K99" s="94"/>
      <c r="L99" s="93"/>
      <c r="M99" s="94"/>
      <c r="N99" s="94"/>
      <c r="O99" s="105">
        <v>3</v>
      </c>
      <c r="P99" s="102">
        <v>2.1</v>
      </c>
      <c r="Q99" s="105">
        <v>8</v>
      </c>
      <c r="R99" s="102">
        <v>8.5</v>
      </c>
      <c r="S99" s="102">
        <v>8.5</v>
      </c>
      <c r="T99" s="102">
        <v>8.5</v>
      </c>
      <c r="U99" s="103"/>
      <c r="V99" s="104"/>
    </row>
    <row r="100" spans="1:22" ht="183.75" customHeight="1">
      <c r="A100" s="89"/>
      <c r="B100" s="90"/>
      <c r="C100" s="91" t="s">
        <v>335</v>
      </c>
      <c r="D100" s="92" t="s">
        <v>336</v>
      </c>
      <c r="E100" s="92" t="s">
        <v>337</v>
      </c>
      <c r="F100" s="93"/>
      <c r="G100" s="94"/>
      <c r="H100" s="94"/>
      <c r="I100" s="93"/>
      <c r="J100" s="94"/>
      <c r="K100" s="94"/>
      <c r="L100" s="93" t="s">
        <v>338</v>
      </c>
      <c r="M100" s="94"/>
      <c r="N100" s="94" t="s">
        <v>309</v>
      </c>
      <c r="O100" s="96">
        <v>80.8</v>
      </c>
      <c r="P100" s="96">
        <v>77.5</v>
      </c>
      <c r="Q100" s="96">
        <v>73.1</v>
      </c>
      <c r="R100" s="95">
        <v>63</v>
      </c>
      <c r="S100" s="95">
        <v>63</v>
      </c>
      <c r="T100" s="95">
        <v>63</v>
      </c>
      <c r="U100" s="91"/>
      <c r="V100" s="97"/>
    </row>
    <row r="101" spans="1:22" ht="213.75" customHeight="1">
      <c r="A101" s="89"/>
      <c r="B101" s="90"/>
      <c r="C101" s="91"/>
      <c r="D101" s="92"/>
      <c r="E101" s="92"/>
      <c r="F101" s="93"/>
      <c r="G101" s="94"/>
      <c r="H101" s="94"/>
      <c r="I101" s="93"/>
      <c r="J101" s="94"/>
      <c r="K101" s="94"/>
      <c r="L101" s="93" t="s">
        <v>339</v>
      </c>
      <c r="M101" s="94"/>
      <c r="N101" s="94" t="s">
        <v>236</v>
      </c>
      <c r="O101" s="96"/>
      <c r="P101" s="96"/>
      <c r="Q101" s="96"/>
      <c r="R101" s="95"/>
      <c r="S101" s="95"/>
      <c r="T101" s="95"/>
      <c r="U101" s="91"/>
      <c r="V101" s="97"/>
    </row>
    <row r="102" spans="1:22" ht="190.5" customHeight="1">
      <c r="A102" s="89"/>
      <c r="B102" s="90"/>
      <c r="C102" s="91"/>
      <c r="D102" s="92"/>
      <c r="E102" s="92"/>
      <c r="F102" s="93"/>
      <c r="G102" s="94"/>
      <c r="H102" s="94"/>
      <c r="I102" s="93"/>
      <c r="J102" s="94"/>
      <c r="K102" s="94"/>
      <c r="L102" s="93" t="s">
        <v>340</v>
      </c>
      <c r="M102" s="94"/>
      <c r="N102" s="94" t="s">
        <v>156</v>
      </c>
      <c r="O102" s="96"/>
      <c r="P102" s="96"/>
      <c r="Q102" s="96"/>
      <c r="R102" s="95"/>
      <c r="S102" s="95"/>
      <c r="T102" s="95"/>
      <c r="U102" s="91"/>
      <c r="V102" s="97"/>
    </row>
    <row r="103" spans="1:22" ht="194.25" customHeight="1">
      <c r="A103" s="89"/>
      <c r="B103" s="90"/>
      <c r="C103" s="91"/>
      <c r="D103" s="92"/>
      <c r="E103" s="92"/>
      <c r="F103" s="93"/>
      <c r="G103" s="94"/>
      <c r="H103" s="94"/>
      <c r="I103" s="93"/>
      <c r="J103" s="94"/>
      <c r="K103" s="94"/>
      <c r="L103" s="93" t="s">
        <v>341</v>
      </c>
      <c r="M103" s="94"/>
      <c r="N103" s="94" t="s">
        <v>158</v>
      </c>
      <c r="O103" s="96"/>
      <c r="P103" s="96"/>
      <c r="Q103" s="96"/>
      <c r="R103" s="95"/>
      <c r="S103" s="95"/>
      <c r="T103" s="95"/>
      <c r="U103" s="91"/>
      <c r="V103" s="97"/>
    </row>
    <row r="104" spans="1:22" ht="188.25" customHeight="1">
      <c r="A104" s="89"/>
      <c r="B104" s="90"/>
      <c r="C104" s="91" t="s">
        <v>342</v>
      </c>
      <c r="D104" s="92" t="s">
        <v>343</v>
      </c>
      <c r="E104" s="92" t="s">
        <v>344</v>
      </c>
      <c r="F104" s="93"/>
      <c r="G104" s="94"/>
      <c r="H104" s="94"/>
      <c r="I104" s="93"/>
      <c r="J104" s="94"/>
      <c r="K104" s="94"/>
      <c r="L104" s="93" t="s">
        <v>345</v>
      </c>
      <c r="M104" s="94"/>
      <c r="N104" s="94" t="s">
        <v>158</v>
      </c>
      <c r="O104" s="96">
        <v>311.1</v>
      </c>
      <c r="P104" s="95">
        <v>280</v>
      </c>
      <c r="Q104" s="96">
        <v>155.2</v>
      </c>
      <c r="R104" s="96">
        <v>175.4</v>
      </c>
      <c r="S104" s="96">
        <v>198.2</v>
      </c>
      <c r="T104" s="96">
        <v>198.2</v>
      </c>
      <c r="U104" s="91"/>
      <c r="V104" s="97"/>
    </row>
    <row r="105" spans="1:22" ht="190.5" customHeight="1">
      <c r="A105" s="89"/>
      <c r="B105" s="90"/>
      <c r="C105" s="91"/>
      <c r="D105" s="92"/>
      <c r="E105" s="92"/>
      <c r="F105" s="93"/>
      <c r="G105" s="94"/>
      <c r="H105" s="94"/>
      <c r="I105" s="93"/>
      <c r="J105" s="94"/>
      <c r="K105" s="94"/>
      <c r="L105" s="93" t="s">
        <v>346</v>
      </c>
      <c r="M105" s="94"/>
      <c r="N105" s="94" t="s">
        <v>309</v>
      </c>
      <c r="O105" s="96"/>
      <c r="P105" s="95"/>
      <c r="Q105" s="96"/>
      <c r="R105" s="96"/>
      <c r="S105" s="96"/>
      <c r="T105" s="96"/>
      <c r="U105" s="91"/>
      <c r="V105" s="97"/>
    </row>
    <row r="106" spans="1:22" ht="228.75" customHeight="1">
      <c r="A106" s="89"/>
      <c r="B106" s="90"/>
      <c r="C106" s="91" t="s">
        <v>347</v>
      </c>
      <c r="D106" s="92" t="s">
        <v>348</v>
      </c>
      <c r="E106" s="92" t="s">
        <v>29</v>
      </c>
      <c r="F106" s="93"/>
      <c r="G106" s="94"/>
      <c r="H106" s="94"/>
      <c r="I106" s="93"/>
      <c r="J106" s="94"/>
      <c r="K106" s="94"/>
      <c r="L106" s="93" t="s">
        <v>349</v>
      </c>
      <c r="M106" s="94"/>
      <c r="N106" s="94" t="s">
        <v>158</v>
      </c>
      <c r="O106" s="96">
        <v>1359.8</v>
      </c>
      <c r="P106" s="96">
        <v>1289.8</v>
      </c>
      <c r="Q106" s="95">
        <v>1178</v>
      </c>
      <c r="R106" s="96">
        <v>1252.6</v>
      </c>
      <c r="S106" s="96">
        <v>1252.6</v>
      </c>
      <c r="T106" s="96">
        <v>1252.6</v>
      </c>
      <c r="U106" s="91"/>
      <c r="V106" s="97"/>
    </row>
    <row r="107" spans="1:22" ht="164.25" customHeight="1">
      <c r="A107" s="89"/>
      <c r="B107" s="90"/>
      <c r="C107" s="91"/>
      <c r="D107" s="92"/>
      <c r="E107" s="92"/>
      <c r="F107" s="93"/>
      <c r="G107" s="94"/>
      <c r="H107" s="94"/>
      <c r="I107" s="93"/>
      <c r="J107" s="94"/>
      <c r="K107" s="94"/>
      <c r="L107" s="93" t="s">
        <v>350</v>
      </c>
      <c r="M107" s="94"/>
      <c r="N107" s="94" t="s">
        <v>309</v>
      </c>
      <c r="O107" s="96"/>
      <c r="P107" s="96"/>
      <c r="Q107" s="95"/>
      <c r="R107" s="96"/>
      <c r="S107" s="96"/>
      <c r="T107" s="96"/>
      <c r="U107" s="91"/>
      <c r="V107" s="97"/>
    </row>
    <row r="108" spans="1:22" ht="124.5" customHeight="1">
      <c r="A108" s="89"/>
      <c r="B108" s="90"/>
      <c r="C108" s="91" t="s">
        <v>351</v>
      </c>
      <c r="D108" s="92" t="s">
        <v>352</v>
      </c>
      <c r="E108" s="92" t="s">
        <v>61</v>
      </c>
      <c r="F108" s="93"/>
      <c r="G108" s="94"/>
      <c r="H108" s="94"/>
      <c r="I108" s="93"/>
      <c r="J108" s="94"/>
      <c r="K108" s="94"/>
      <c r="L108" s="93" t="s">
        <v>353</v>
      </c>
      <c r="M108" s="94"/>
      <c r="N108" s="94" t="s">
        <v>309</v>
      </c>
      <c r="O108" s="96">
        <v>247.7</v>
      </c>
      <c r="P108" s="96">
        <v>247.7</v>
      </c>
      <c r="Q108" s="96">
        <v>372.2</v>
      </c>
      <c r="R108" s="106"/>
      <c r="S108" s="106"/>
      <c r="T108" s="106"/>
      <c r="U108" s="91"/>
      <c r="V108" s="97"/>
    </row>
    <row r="109" spans="1:22" ht="174.75" customHeight="1">
      <c r="A109" s="89"/>
      <c r="B109" s="90"/>
      <c r="C109" s="91"/>
      <c r="D109" s="92"/>
      <c r="E109" s="92"/>
      <c r="F109" s="93"/>
      <c r="G109" s="94"/>
      <c r="H109" s="94"/>
      <c r="I109" s="93"/>
      <c r="J109" s="94"/>
      <c r="K109" s="94"/>
      <c r="L109" s="93" t="s">
        <v>354</v>
      </c>
      <c r="M109" s="94"/>
      <c r="N109" s="94" t="s">
        <v>158</v>
      </c>
      <c r="O109" s="96"/>
      <c r="P109" s="96"/>
      <c r="Q109" s="96"/>
      <c r="R109" s="106"/>
      <c r="S109" s="106"/>
      <c r="T109" s="106"/>
      <c r="U109" s="91"/>
      <c r="V109" s="97"/>
    </row>
    <row r="110" spans="1:22" ht="78.75">
      <c r="A110" s="98"/>
      <c r="B110" s="99"/>
      <c r="C110" s="100" t="s">
        <v>355</v>
      </c>
      <c r="D110" s="94" t="s">
        <v>356</v>
      </c>
      <c r="E110" s="94" t="s">
        <v>50</v>
      </c>
      <c r="F110" s="93"/>
      <c r="G110" s="94"/>
      <c r="H110" s="94"/>
      <c r="I110" s="93"/>
      <c r="J110" s="94"/>
      <c r="K110" s="94"/>
      <c r="L110" s="93"/>
      <c r="M110" s="94"/>
      <c r="N110" s="94"/>
      <c r="O110" s="102">
        <v>34.2</v>
      </c>
      <c r="P110" s="102">
        <v>12.5</v>
      </c>
      <c r="Q110" s="102">
        <v>32.2</v>
      </c>
      <c r="R110" s="102">
        <v>34.7</v>
      </c>
      <c r="S110" s="102">
        <v>34.7</v>
      </c>
      <c r="T110" s="102">
        <v>34.7</v>
      </c>
      <c r="U110" s="103"/>
      <c r="V110" s="104"/>
    </row>
    <row r="111" spans="1:22" ht="371.25">
      <c r="A111" s="98"/>
      <c r="B111" s="99"/>
      <c r="C111" s="100" t="s">
        <v>357</v>
      </c>
      <c r="D111" s="94" t="s">
        <v>358</v>
      </c>
      <c r="E111" s="94" t="s">
        <v>246</v>
      </c>
      <c r="F111" s="93"/>
      <c r="G111" s="94"/>
      <c r="H111" s="94"/>
      <c r="I111" s="93" t="s">
        <v>359</v>
      </c>
      <c r="J111" s="94" t="s">
        <v>360</v>
      </c>
      <c r="K111" s="94" t="s">
        <v>361</v>
      </c>
      <c r="L111" s="93"/>
      <c r="M111" s="94"/>
      <c r="N111" s="94"/>
      <c r="O111" s="105">
        <v>656</v>
      </c>
      <c r="P111" s="102">
        <v>642.8</v>
      </c>
      <c r="Q111" s="105">
        <v>747</v>
      </c>
      <c r="R111" s="101"/>
      <c r="S111" s="101"/>
      <c r="T111" s="101"/>
      <c r="U111" s="103"/>
      <c r="V111" s="104"/>
    </row>
    <row r="112" spans="1:22" ht="123.75">
      <c r="A112" s="98"/>
      <c r="B112" s="99"/>
      <c r="C112" s="100" t="s">
        <v>362</v>
      </c>
      <c r="D112" s="94" t="s">
        <v>363</v>
      </c>
      <c r="E112" s="94" t="s">
        <v>48</v>
      </c>
      <c r="F112" s="93"/>
      <c r="G112" s="94"/>
      <c r="H112" s="94"/>
      <c r="I112" s="93"/>
      <c r="J112" s="94"/>
      <c r="K112" s="94"/>
      <c r="L112" s="93" t="s">
        <v>364</v>
      </c>
      <c r="M112" s="94" t="s">
        <v>177</v>
      </c>
      <c r="N112" s="94" t="s">
        <v>365</v>
      </c>
      <c r="O112" s="102">
        <v>59.8</v>
      </c>
      <c r="P112" s="102">
        <v>59.8</v>
      </c>
      <c r="Q112" s="105">
        <v>159</v>
      </c>
      <c r="R112" s="102">
        <v>66.5</v>
      </c>
      <c r="S112" s="102">
        <v>69.5</v>
      </c>
      <c r="T112" s="102">
        <v>69.5</v>
      </c>
      <c r="U112" s="103"/>
      <c r="V112" s="104"/>
    </row>
    <row r="113" spans="1:22" ht="78.75">
      <c r="A113" s="98"/>
      <c r="B113" s="99"/>
      <c r="C113" s="100" t="s">
        <v>366</v>
      </c>
      <c r="D113" s="94" t="s">
        <v>367</v>
      </c>
      <c r="E113" s="94" t="s">
        <v>29</v>
      </c>
      <c r="F113" s="93"/>
      <c r="G113" s="94"/>
      <c r="H113" s="94"/>
      <c r="I113" s="93"/>
      <c r="J113" s="94"/>
      <c r="K113" s="94"/>
      <c r="L113" s="93"/>
      <c r="M113" s="94"/>
      <c r="N113" s="94"/>
      <c r="O113" s="102">
        <v>0.3</v>
      </c>
      <c r="P113" s="101"/>
      <c r="Q113" s="102">
        <v>0.8</v>
      </c>
      <c r="R113" s="102">
        <v>0.9</v>
      </c>
      <c r="S113" s="102">
        <v>0.9</v>
      </c>
      <c r="T113" s="102">
        <v>0.9</v>
      </c>
      <c r="U113" s="103"/>
      <c r="V113" s="104"/>
    </row>
    <row r="114" spans="1:22" ht="45">
      <c r="A114" s="98"/>
      <c r="B114" s="99"/>
      <c r="C114" s="100" t="s">
        <v>368</v>
      </c>
      <c r="D114" s="94" t="s">
        <v>369</v>
      </c>
      <c r="E114" s="94" t="s">
        <v>29</v>
      </c>
      <c r="F114" s="93"/>
      <c r="G114" s="94"/>
      <c r="H114" s="94"/>
      <c r="I114" s="93"/>
      <c r="J114" s="94"/>
      <c r="K114" s="94"/>
      <c r="L114" s="93"/>
      <c r="M114" s="94"/>
      <c r="N114" s="94"/>
      <c r="O114" s="101"/>
      <c r="P114" s="101"/>
      <c r="Q114" s="105">
        <v>445</v>
      </c>
      <c r="R114" s="105">
        <v>473</v>
      </c>
      <c r="S114" s="105">
        <v>473</v>
      </c>
      <c r="T114" s="105">
        <v>473</v>
      </c>
      <c r="U114" s="103"/>
      <c r="V114" s="104"/>
    </row>
    <row r="115" spans="1:22" ht="56.25">
      <c r="A115" s="98"/>
      <c r="B115" s="99"/>
      <c r="C115" s="100" t="s">
        <v>370</v>
      </c>
      <c r="D115" s="94" t="s">
        <v>371</v>
      </c>
      <c r="E115" s="94"/>
      <c r="F115" s="93"/>
      <c r="G115" s="94"/>
      <c r="H115" s="94"/>
      <c r="I115" s="93"/>
      <c r="J115" s="94"/>
      <c r="K115" s="94"/>
      <c r="L115" s="93"/>
      <c r="M115" s="94"/>
      <c r="N115" s="94"/>
      <c r="O115" s="101"/>
      <c r="P115" s="101"/>
      <c r="Q115" s="105">
        <v>43</v>
      </c>
      <c r="R115" s="102">
        <v>45.7</v>
      </c>
      <c r="S115" s="102">
        <v>45.7</v>
      </c>
      <c r="T115" s="102">
        <v>45.7</v>
      </c>
      <c r="U115" s="103"/>
      <c r="V115" s="104"/>
    </row>
    <row r="116" spans="1:22" ht="135">
      <c r="A116" s="54"/>
      <c r="B116" s="83" t="s">
        <v>372</v>
      </c>
      <c r="C116" s="84" t="s">
        <v>373</v>
      </c>
      <c r="D116" s="85" t="s">
        <v>374</v>
      </c>
      <c r="E116" s="85"/>
      <c r="F116" s="86"/>
      <c r="G116" s="85"/>
      <c r="H116" s="85"/>
      <c r="I116" s="86"/>
      <c r="J116" s="85"/>
      <c r="K116" s="85"/>
      <c r="L116" s="86"/>
      <c r="M116" s="85"/>
      <c r="N116" s="85"/>
      <c r="O116" s="87">
        <v>636.4</v>
      </c>
      <c r="P116" s="87">
        <v>635.1</v>
      </c>
      <c r="Q116" s="87">
        <v>1223.9</v>
      </c>
      <c r="R116" s="87">
        <v>876.4</v>
      </c>
      <c r="S116" s="87">
        <v>929.9</v>
      </c>
      <c r="T116" s="87">
        <v>983.8</v>
      </c>
      <c r="U116" s="88"/>
      <c r="V116" s="64"/>
    </row>
    <row r="117" spans="1:22" ht="128.25" customHeight="1">
      <c r="A117" s="89"/>
      <c r="B117" s="90"/>
      <c r="C117" s="91" t="s">
        <v>373</v>
      </c>
      <c r="D117" s="92" t="s">
        <v>375</v>
      </c>
      <c r="E117" s="92" t="s">
        <v>31</v>
      </c>
      <c r="F117" s="93"/>
      <c r="G117" s="94"/>
      <c r="H117" s="94"/>
      <c r="I117" s="93"/>
      <c r="J117" s="94"/>
      <c r="K117" s="94"/>
      <c r="L117" s="93" t="s">
        <v>190</v>
      </c>
      <c r="M117" s="94"/>
      <c r="N117" s="94" t="s">
        <v>191</v>
      </c>
      <c r="O117" s="96">
        <v>636.4</v>
      </c>
      <c r="P117" s="96">
        <v>635.1</v>
      </c>
      <c r="Q117" s="96">
        <v>1223.9</v>
      </c>
      <c r="R117" s="96">
        <v>876.4</v>
      </c>
      <c r="S117" s="96">
        <v>929.9</v>
      </c>
      <c r="T117" s="96">
        <v>983.8</v>
      </c>
      <c r="U117" s="91"/>
      <c r="V117" s="97"/>
    </row>
    <row r="118" spans="1:22" ht="117.75" customHeight="1">
      <c r="A118" s="89"/>
      <c r="B118" s="90"/>
      <c r="C118" s="91"/>
      <c r="D118" s="92"/>
      <c r="E118" s="92"/>
      <c r="F118" s="93"/>
      <c r="G118" s="94"/>
      <c r="H118" s="94"/>
      <c r="I118" s="93"/>
      <c r="J118" s="94"/>
      <c r="K118" s="94"/>
      <c r="L118" s="93" t="s">
        <v>376</v>
      </c>
      <c r="M118" s="94"/>
      <c r="N118" s="94" t="s">
        <v>154</v>
      </c>
      <c r="O118" s="96"/>
      <c r="P118" s="96"/>
      <c r="Q118" s="96"/>
      <c r="R118" s="96"/>
      <c r="S118" s="96"/>
      <c r="T118" s="96"/>
      <c r="U118" s="91"/>
      <c r="V118" s="97"/>
    </row>
    <row r="119" spans="1:22" ht="111" customHeight="1">
      <c r="A119" s="89"/>
      <c r="B119" s="90"/>
      <c r="C119" s="91"/>
      <c r="D119" s="92"/>
      <c r="E119" s="92"/>
      <c r="F119" s="93"/>
      <c r="G119" s="94"/>
      <c r="H119" s="94"/>
      <c r="I119" s="93"/>
      <c r="J119" s="94"/>
      <c r="K119" s="94"/>
      <c r="L119" s="93" t="s">
        <v>377</v>
      </c>
      <c r="M119" s="94"/>
      <c r="N119" s="94" t="s">
        <v>378</v>
      </c>
      <c r="O119" s="96"/>
      <c r="P119" s="96"/>
      <c r="Q119" s="96"/>
      <c r="R119" s="96"/>
      <c r="S119" s="96"/>
      <c r="T119" s="96"/>
      <c r="U119" s="91"/>
      <c r="V119" s="97"/>
    </row>
    <row r="120" spans="1:22" ht="120" customHeight="1" thickBot="1">
      <c r="A120" s="89"/>
      <c r="B120" s="90"/>
      <c r="C120" s="91"/>
      <c r="D120" s="92"/>
      <c r="E120" s="92"/>
      <c r="F120" s="93"/>
      <c r="G120" s="94"/>
      <c r="H120" s="94"/>
      <c r="I120" s="93"/>
      <c r="J120" s="94"/>
      <c r="K120" s="94"/>
      <c r="L120" s="93" t="s">
        <v>379</v>
      </c>
      <c r="M120" s="94"/>
      <c r="N120" s="94" t="s">
        <v>380</v>
      </c>
      <c r="O120" s="96"/>
      <c r="P120" s="96"/>
      <c r="Q120" s="96"/>
      <c r="R120" s="96"/>
      <c r="S120" s="96"/>
      <c r="T120" s="96"/>
      <c r="U120" s="91"/>
      <c r="V120" s="97"/>
    </row>
    <row r="121" spans="1:22" ht="13.5" thickBot="1">
      <c r="A121" s="54"/>
      <c r="B121" s="107"/>
      <c r="C121" s="108" t="s">
        <v>381</v>
      </c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10">
        <v>89839.7</v>
      </c>
      <c r="P121" s="110">
        <v>88732.9</v>
      </c>
      <c r="Q121" s="110">
        <v>92722.4</v>
      </c>
      <c r="R121" s="110">
        <v>95424.9</v>
      </c>
      <c r="S121" s="110">
        <v>97612.4</v>
      </c>
      <c r="T121" s="111">
        <v>98333</v>
      </c>
      <c r="U121" s="109"/>
      <c r="V121" s="64"/>
    </row>
  </sheetData>
  <mergeCells count="235">
    <mergeCell ref="P1:U1"/>
    <mergeCell ref="B3:U3"/>
    <mergeCell ref="B4:D6"/>
    <mergeCell ref="E4:E6"/>
    <mergeCell ref="F4:N4"/>
    <mergeCell ref="O4:T4"/>
    <mergeCell ref="U4:U6"/>
    <mergeCell ref="F5:H5"/>
    <mergeCell ref="I5:K5"/>
    <mergeCell ref="L5:N5"/>
    <mergeCell ref="O5:P5"/>
    <mergeCell ref="Q5:Q6"/>
    <mergeCell ref="R5:R6"/>
    <mergeCell ref="S5:T5"/>
    <mergeCell ref="A10:A23"/>
    <mergeCell ref="B10:B23"/>
    <mergeCell ref="C10:C23"/>
    <mergeCell ref="D10:D23"/>
    <mergeCell ref="E10:E23"/>
    <mergeCell ref="O10:O23"/>
    <mergeCell ref="P10:P23"/>
    <mergeCell ref="Q10:Q23"/>
    <mergeCell ref="R10:R23"/>
    <mergeCell ref="S10:S23"/>
    <mergeCell ref="T10:T23"/>
    <mergeCell ref="U10:U23"/>
    <mergeCell ref="V10:V23"/>
    <mergeCell ref="A24:A31"/>
    <mergeCell ref="B24:B31"/>
    <mergeCell ref="C24:C31"/>
    <mergeCell ref="D24:D31"/>
    <mergeCell ref="E24:E31"/>
    <mergeCell ref="O24:O31"/>
    <mergeCell ref="P24:P31"/>
    <mergeCell ref="Q24:Q31"/>
    <mergeCell ref="R24:R31"/>
    <mergeCell ref="S24:S31"/>
    <mergeCell ref="T24:T31"/>
    <mergeCell ref="U24:U31"/>
    <mergeCell ref="V24:V31"/>
    <mergeCell ref="A35:A39"/>
    <mergeCell ref="B35:B39"/>
    <mergeCell ref="C35:C39"/>
    <mergeCell ref="D35:D39"/>
    <mergeCell ref="E35:E39"/>
    <mergeCell ref="O35:O39"/>
    <mergeCell ref="P35:P39"/>
    <mergeCell ref="Q35:Q39"/>
    <mergeCell ref="R35:R39"/>
    <mergeCell ref="S35:S39"/>
    <mergeCell ref="T35:T39"/>
    <mergeCell ref="U35:U39"/>
    <mergeCell ref="V35:V39"/>
    <mergeCell ref="A42:A44"/>
    <mergeCell ref="B42:B44"/>
    <mergeCell ref="C42:C44"/>
    <mergeCell ref="D42:D44"/>
    <mergeCell ref="E42:E44"/>
    <mergeCell ref="O42:O44"/>
    <mergeCell ref="P42:P44"/>
    <mergeCell ref="Q42:Q44"/>
    <mergeCell ref="R42:R44"/>
    <mergeCell ref="S42:S44"/>
    <mergeCell ref="T42:T44"/>
    <mergeCell ref="U42:U44"/>
    <mergeCell ref="V42:V44"/>
    <mergeCell ref="A48:A59"/>
    <mergeCell ref="B48:B59"/>
    <mergeCell ref="C48:C59"/>
    <mergeCell ref="D48:D59"/>
    <mergeCell ref="E48:E59"/>
    <mergeCell ref="O48:O59"/>
    <mergeCell ref="P48:P59"/>
    <mergeCell ref="Q48:Q59"/>
    <mergeCell ref="R48:R59"/>
    <mergeCell ref="S48:S59"/>
    <mergeCell ref="T48:T59"/>
    <mergeCell ref="U48:U59"/>
    <mergeCell ref="V48:V59"/>
    <mergeCell ref="A60:A65"/>
    <mergeCell ref="B60:B65"/>
    <mergeCell ref="C60:C65"/>
    <mergeCell ref="D60:D65"/>
    <mergeCell ref="E60:E65"/>
    <mergeCell ref="O60:O65"/>
    <mergeCell ref="P60:P65"/>
    <mergeCell ref="Q60:Q65"/>
    <mergeCell ref="R60:R65"/>
    <mergeCell ref="S60:S65"/>
    <mergeCell ref="T60:T65"/>
    <mergeCell ref="U60:U65"/>
    <mergeCell ref="V60:V65"/>
    <mergeCell ref="A66:A70"/>
    <mergeCell ref="B66:B70"/>
    <mergeCell ref="C66:C70"/>
    <mergeCell ref="D66:D70"/>
    <mergeCell ref="E66:E70"/>
    <mergeCell ref="O66:O70"/>
    <mergeCell ref="P66:P70"/>
    <mergeCell ref="Q66:Q70"/>
    <mergeCell ref="R66:R70"/>
    <mergeCell ref="S66:S70"/>
    <mergeCell ref="T66:T70"/>
    <mergeCell ref="U66:U70"/>
    <mergeCell ref="V66:V70"/>
    <mergeCell ref="A71:A75"/>
    <mergeCell ref="B71:B75"/>
    <mergeCell ref="C71:C75"/>
    <mergeCell ref="D71:D75"/>
    <mergeCell ref="E71:E75"/>
    <mergeCell ref="O71:O75"/>
    <mergeCell ref="P71:P75"/>
    <mergeCell ref="Q71:Q75"/>
    <mergeCell ref="R71:R75"/>
    <mergeCell ref="S71:S75"/>
    <mergeCell ref="T71:T75"/>
    <mergeCell ref="U71:U75"/>
    <mergeCell ref="V71:V75"/>
    <mergeCell ref="A87:A88"/>
    <mergeCell ref="B87:B88"/>
    <mergeCell ref="C87:C88"/>
    <mergeCell ref="D87:D88"/>
    <mergeCell ref="E87:E88"/>
    <mergeCell ref="O87:O88"/>
    <mergeCell ref="P87:P88"/>
    <mergeCell ref="Q87:Q88"/>
    <mergeCell ref="R87:R88"/>
    <mergeCell ref="S87:S88"/>
    <mergeCell ref="T87:T88"/>
    <mergeCell ref="U87:U88"/>
    <mergeCell ref="V87:V88"/>
    <mergeCell ref="A90:A91"/>
    <mergeCell ref="B90:B91"/>
    <mergeCell ref="C90:C91"/>
    <mergeCell ref="D90:D91"/>
    <mergeCell ref="E90:E91"/>
    <mergeCell ref="O90:O91"/>
    <mergeCell ref="P90:P91"/>
    <mergeCell ref="Q90:Q91"/>
    <mergeCell ref="R90:R91"/>
    <mergeCell ref="S90:S91"/>
    <mergeCell ref="T90:T91"/>
    <mergeCell ref="U90:U91"/>
    <mergeCell ref="V90:V91"/>
    <mergeCell ref="A92:A93"/>
    <mergeCell ref="B92:B93"/>
    <mergeCell ref="C92:C93"/>
    <mergeCell ref="D92:D93"/>
    <mergeCell ref="E92:E93"/>
    <mergeCell ref="O92:O93"/>
    <mergeCell ref="P92:P93"/>
    <mergeCell ref="Q92:Q93"/>
    <mergeCell ref="R92:R93"/>
    <mergeCell ref="S92:S93"/>
    <mergeCell ref="T92:T93"/>
    <mergeCell ref="U92:U93"/>
    <mergeCell ref="V92:V93"/>
    <mergeCell ref="A94:A96"/>
    <mergeCell ref="B94:B96"/>
    <mergeCell ref="C94:C96"/>
    <mergeCell ref="D94:D96"/>
    <mergeCell ref="E94:E96"/>
    <mergeCell ref="O94:O96"/>
    <mergeCell ref="P94:P96"/>
    <mergeCell ref="Q94:Q96"/>
    <mergeCell ref="R94:R96"/>
    <mergeCell ref="S94:S96"/>
    <mergeCell ref="T94:T96"/>
    <mergeCell ref="U94:U96"/>
    <mergeCell ref="V94:V96"/>
    <mergeCell ref="A100:A103"/>
    <mergeCell ref="B100:B103"/>
    <mergeCell ref="C100:C103"/>
    <mergeCell ref="D100:D103"/>
    <mergeCell ref="E100:E103"/>
    <mergeCell ref="O100:O103"/>
    <mergeCell ref="P100:P103"/>
    <mergeCell ref="Q100:Q103"/>
    <mergeCell ref="R100:R103"/>
    <mergeCell ref="S100:S103"/>
    <mergeCell ref="T100:T103"/>
    <mergeCell ref="U100:U103"/>
    <mergeCell ref="V100:V103"/>
    <mergeCell ref="A104:A105"/>
    <mergeCell ref="B104:B105"/>
    <mergeCell ref="C104:C105"/>
    <mergeCell ref="D104:D105"/>
    <mergeCell ref="E104:E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A106:A107"/>
    <mergeCell ref="B106:B107"/>
    <mergeCell ref="C106:C107"/>
    <mergeCell ref="D106:D107"/>
    <mergeCell ref="E106:E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A108:A109"/>
    <mergeCell ref="B108:B109"/>
    <mergeCell ref="C108:C109"/>
    <mergeCell ref="D108:D109"/>
    <mergeCell ref="E108:E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A117:A120"/>
    <mergeCell ref="B117:B120"/>
    <mergeCell ref="C117:C120"/>
    <mergeCell ref="D117:D120"/>
    <mergeCell ref="E117:E120"/>
    <mergeCell ref="O117:O120"/>
    <mergeCell ref="P117:P120"/>
    <mergeCell ref="Q117:Q120"/>
    <mergeCell ref="V117:V120"/>
    <mergeCell ref="R117:R120"/>
    <mergeCell ref="S117:S120"/>
    <mergeCell ref="T117:T120"/>
    <mergeCell ref="U117:U120"/>
  </mergeCells>
  <printOptions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B20" sqref="B20:E20"/>
    </sheetView>
  </sheetViews>
  <sheetFormatPr defaultColWidth="9.00390625" defaultRowHeight="12.75"/>
  <cols>
    <col min="1" max="1" width="42.25390625" style="0" customWidth="1"/>
    <col min="2" max="2" width="9.25390625" style="0" bestFit="1" customWidth="1"/>
    <col min="3" max="3" width="5.875" style="0" customWidth="1"/>
    <col min="4" max="4" width="8.00390625" style="0" customWidth="1"/>
    <col min="5" max="5" width="5.875" style="0" customWidth="1"/>
    <col min="6" max="6" width="16.125" style="0" customWidth="1"/>
    <col min="7" max="8" width="12.75390625" style="0" customWidth="1"/>
  </cols>
  <sheetData>
    <row r="1" spans="5:8" ht="15.75">
      <c r="E1" s="1"/>
      <c r="F1" s="24" t="s">
        <v>84</v>
      </c>
      <c r="G1" s="24"/>
      <c r="H1" s="24"/>
    </row>
    <row r="2" spans="6:8" ht="13.5" customHeight="1">
      <c r="F2" s="25" t="s">
        <v>62</v>
      </c>
      <c r="G2" s="25"/>
      <c r="H2" s="25"/>
    </row>
    <row r="3" spans="5:8" ht="15.75">
      <c r="E3" s="1"/>
      <c r="F3" s="25" t="s">
        <v>89</v>
      </c>
      <c r="G3" s="25"/>
      <c r="H3" s="25"/>
    </row>
    <row r="6" spans="1:6" ht="39" customHeight="1">
      <c r="A6" s="36" t="s">
        <v>81</v>
      </c>
      <c r="B6" s="36"/>
      <c r="C6" s="36"/>
      <c r="D6" s="36"/>
      <c r="E6" s="36"/>
      <c r="F6" s="36"/>
    </row>
    <row r="8" spans="6:8" ht="15.75">
      <c r="F8" s="1"/>
      <c r="H8" s="1" t="s">
        <v>58</v>
      </c>
    </row>
    <row r="9" spans="1:8" ht="34.5" customHeight="1">
      <c r="A9" s="28" t="s">
        <v>63</v>
      </c>
      <c r="B9" s="30" t="s">
        <v>0</v>
      </c>
      <c r="C9" s="31"/>
      <c r="D9" s="31"/>
      <c r="E9" s="32"/>
      <c r="F9" s="28" t="s">
        <v>86</v>
      </c>
      <c r="G9" s="26" t="s">
        <v>87</v>
      </c>
      <c r="H9" s="26" t="s">
        <v>88</v>
      </c>
    </row>
    <row r="10" spans="1:8" ht="34.5" customHeight="1">
      <c r="A10" s="29"/>
      <c r="B10" s="33"/>
      <c r="C10" s="34"/>
      <c r="D10" s="34"/>
      <c r="E10" s="35"/>
      <c r="F10" s="29"/>
      <c r="G10" s="27"/>
      <c r="H10" s="27"/>
    </row>
    <row r="11" spans="1:8" ht="15.75">
      <c r="A11" s="9">
        <v>1</v>
      </c>
      <c r="B11" s="30">
        <v>2</v>
      </c>
      <c r="C11" s="31"/>
      <c r="D11" s="31"/>
      <c r="E11" s="32"/>
      <c r="F11" s="9">
        <v>3</v>
      </c>
      <c r="G11" s="10">
        <v>4</v>
      </c>
      <c r="H11" s="10">
        <v>5</v>
      </c>
    </row>
    <row r="12" spans="1:8" ht="15.75">
      <c r="A12" s="5" t="s">
        <v>65</v>
      </c>
      <c r="B12" s="45" t="s">
        <v>66</v>
      </c>
      <c r="C12" s="45"/>
      <c r="D12" s="45"/>
      <c r="E12" s="45"/>
      <c r="F12" s="20">
        <v>117662</v>
      </c>
      <c r="G12" s="20">
        <v>92533</v>
      </c>
      <c r="H12" s="20">
        <v>92837.8</v>
      </c>
    </row>
    <row r="13" spans="1:8" ht="15.75">
      <c r="A13" s="3" t="s">
        <v>67</v>
      </c>
      <c r="B13" s="45" t="s">
        <v>68</v>
      </c>
      <c r="C13" s="45"/>
      <c r="D13" s="45"/>
      <c r="E13" s="45"/>
      <c r="F13" s="16">
        <v>37227.3</v>
      </c>
      <c r="G13" s="16">
        <v>37218.3</v>
      </c>
      <c r="H13" s="16">
        <v>19727.5</v>
      </c>
    </row>
    <row r="14" spans="1:8" ht="15.75">
      <c r="A14" s="3" t="s">
        <v>69</v>
      </c>
      <c r="B14" s="45" t="s">
        <v>70</v>
      </c>
      <c r="C14" s="45"/>
      <c r="D14" s="45"/>
      <c r="E14" s="45"/>
      <c r="F14" s="16">
        <v>80434.7</v>
      </c>
      <c r="G14" s="16">
        <v>55314.7</v>
      </c>
      <c r="H14" s="16">
        <v>73110.3</v>
      </c>
    </row>
    <row r="15" spans="1:8" ht="15.75">
      <c r="A15" s="3" t="s">
        <v>71</v>
      </c>
      <c r="B15" s="45"/>
      <c r="C15" s="45"/>
      <c r="D15" s="45"/>
      <c r="E15" s="45"/>
      <c r="F15" s="16"/>
      <c r="G15" s="16"/>
      <c r="H15" s="16"/>
    </row>
    <row r="16" spans="1:8" ht="82.5" customHeight="1">
      <c r="A16" s="3" t="s">
        <v>72</v>
      </c>
      <c r="B16" s="45" t="s">
        <v>73</v>
      </c>
      <c r="C16" s="45"/>
      <c r="D16" s="45"/>
      <c r="E16" s="45"/>
      <c r="F16" s="16">
        <v>20046</v>
      </c>
      <c r="G16" s="16" t="s">
        <v>74</v>
      </c>
      <c r="H16" s="16">
        <v>40365</v>
      </c>
    </row>
    <row r="17" spans="1:8" ht="78.75">
      <c r="A17" s="3" t="s">
        <v>75</v>
      </c>
      <c r="B17" s="45" t="s">
        <v>76</v>
      </c>
      <c r="C17" s="45"/>
      <c r="D17" s="45"/>
      <c r="E17" s="45"/>
      <c r="F17" s="16">
        <v>6161</v>
      </c>
      <c r="G17" s="16" t="s">
        <v>77</v>
      </c>
      <c r="H17" s="16" t="s">
        <v>77</v>
      </c>
    </row>
    <row r="18" spans="1:8" ht="18.75" customHeight="1">
      <c r="A18" s="11" t="s">
        <v>64</v>
      </c>
      <c r="B18" s="41" t="s">
        <v>85</v>
      </c>
      <c r="C18" s="41"/>
      <c r="D18" s="41"/>
      <c r="E18" s="41"/>
      <c r="F18" s="14">
        <f>F19+F26+F28+F30+F35+F38+F40+F45+F48+F52+F55</f>
        <v>117935.99999999999</v>
      </c>
      <c r="G18" s="14">
        <f>G19+G26+G28+G30+G35+G38+G40+G45+G48+G52+G55</f>
        <v>92532.99999999999</v>
      </c>
      <c r="H18" s="14">
        <f>H19+H26+H28+H30+H35+H38+H40+H45+H48+H52+H55</f>
        <v>92837.79999999997</v>
      </c>
    </row>
    <row r="19" spans="1:8" ht="19.5" customHeight="1">
      <c r="A19" s="2" t="s">
        <v>1</v>
      </c>
      <c r="B19" s="42" t="s">
        <v>27</v>
      </c>
      <c r="C19" s="38"/>
      <c r="D19" s="43"/>
      <c r="E19" s="44"/>
      <c r="F19" s="15">
        <f>F20+F21+F22+F23+F24+F25</f>
        <v>26259.4</v>
      </c>
      <c r="G19" s="15">
        <f>G20+G21+G22+G23+G24+G25</f>
        <v>22883.7</v>
      </c>
      <c r="H19" s="15">
        <f>H20+H21+H22+H23+H24+H25</f>
        <v>24140.9</v>
      </c>
    </row>
    <row r="20" spans="1:8" ht="33.75" customHeight="1">
      <c r="A20" s="3" t="s">
        <v>2</v>
      </c>
      <c r="B20" s="37" t="s">
        <v>28</v>
      </c>
      <c r="C20" s="38"/>
      <c r="D20" s="39"/>
      <c r="E20" s="40"/>
      <c r="F20" s="16">
        <v>973.9</v>
      </c>
      <c r="G20" s="16">
        <v>973.9</v>
      </c>
      <c r="H20" s="16">
        <v>973.9</v>
      </c>
    </row>
    <row r="21" spans="1:8" ht="35.25" customHeight="1">
      <c r="A21" s="3" t="s">
        <v>2</v>
      </c>
      <c r="B21" s="37" t="s">
        <v>30</v>
      </c>
      <c r="C21" s="38"/>
      <c r="D21" s="39"/>
      <c r="E21" s="40"/>
      <c r="F21" s="16">
        <v>20</v>
      </c>
      <c r="G21" s="16">
        <v>20</v>
      </c>
      <c r="H21" s="16">
        <v>20</v>
      </c>
    </row>
    <row r="22" spans="1:12" ht="31.5">
      <c r="A22" s="3" t="s">
        <v>2</v>
      </c>
      <c r="B22" s="37" t="s">
        <v>29</v>
      </c>
      <c r="C22" s="38"/>
      <c r="D22" s="39"/>
      <c r="E22" s="40"/>
      <c r="F22" s="16">
        <v>16324.4</v>
      </c>
      <c r="G22" s="16">
        <v>16222.7</v>
      </c>
      <c r="H22" s="16">
        <v>16222.7</v>
      </c>
      <c r="J22" s="12"/>
      <c r="K22" s="12"/>
      <c r="L22" s="12"/>
    </row>
    <row r="23" spans="1:12" ht="31.5">
      <c r="A23" s="3" t="s">
        <v>2</v>
      </c>
      <c r="B23" s="37" t="s">
        <v>41</v>
      </c>
      <c r="C23" s="38"/>
      <c r="D23" s="39"/>
      <c r="E23" s="40"/>
      <c r="F23" s="16">
        <f>3616.4-375.7</f>
        <v>3240.7000000000003</v>
      </c>
      <c r="G23" s="16">
        <v>3616.3</v>
      </c>
      <c r="H23" s="16">
        <v>3616.3</v>
      </c>
      <c r="J23" s="12"/>
      <c r="K23" s="12"/>
      <c r="L23" s="12"/>
    </row>
    <row r="24" spans="1:12" ht="15.75">
      <c r="A24" s="3" t="s">
        <v>10</v>
      </c>
      <c r="B24" s="37" t="s">
        <v>42</v>
      </c>
      <c r="C24" s="38"/>
      <c r="D24" s="39"/>
      <c r="E24" s="40"/>
      <c r="F24" s="16">
        <v>250</v>
      </c>
      <c r="G24" s="16">
        <v>250</v>
      </c>
      <c r="H24" s="16">
        <v>250</v>
      </c>
      <c r="J24" s="12"/>
      <c r="K24" s="12"/>
      <c r="L24" s="12"/>
    </row>
    <row r="25" spans="1:8" ht="15.75">
      <c r="A25" s="3" t="s">
        <v>3</v>
      </c>
      <c r="B25" s="37" t="s">
        <v>31</v>
      </c>
      <c r="C25" s="38"/>
      <c r="D25" s="39"/>
      <c r="E25" s="40"/>
      <c r="F25" s="16">
        <v>5450.4</v>
      </c>
      <c r="G25" s="16">
        <v>1800.8</v>
      </c>
      <c r="H25" s="16">
        <v>3058</v>
      </c>
    </row>
    <row r="26" spans="1:12" ht="15.75">
      <c r="A26" s="7" t="s">
        <v>59</v>
      </c>
      <c r="B26" s="42" t="s">
        <v>60</v>
      </c>
      <c r="C26" s="38"/>
      <c r="D26" s="38"/>
      <c r="E26" s="48"/>
      <c r="F26" s="17">
        <f>F27</f>
        <v>428.6</v>
      </c>
      <c r="G26" s="17">
        <f>G27</f>
        <v>456.2</v>
      </c>
      <c r="H26" s="17">
        <f>H27</f>
        <v>456.2</v>
      </c>
      <c r="J26" s="12"/>
      <c r="K26" s="12"/>
      <c r="L26" s="12"/>
    </row>
    <row r="27" spans="1:8" ht="31.5">
      <c r="A27" s="8" t="s">
        <v>17</v>
      </c>
      <c r="B27" s="37" t="s">
        <v>61</v>
      </c>
      <c r="C27" s="38"/>
      <c r="D27" s="38"/>
      <c r="E27" s="48"/>
      <c r="F27" s="18">
        <v>428.6</v>
      </c>
      <c r="G27" s="18">
        <v>456.2</v>
      </c>
      <c r="H27" s="18">
        <v>456.2</v>
      </c>
    </row>
    <row r="28" spans="1:8" ht="31.5">
      <c r="A28" s="4" t="s">
        <v>11</v>
      </c>
      <c r="B28" s="42" t="s">
        <v>43</v>
      </c>
      <c r="C28" s="38"/>
      <c r="D28" s="43"/>
      <c r="E28" s="44"/>
      <c r="F28" s="15">
        <f>F29</f>
        <v>15</v>
      </c>
      <c r="G28" s="15">
        <f>G29</f>
        <v>0</v>
      </c>
      <c r="H28" s="15">
        <f>H29</f>
        <v>0</v>
      </c>
    </row>
    <row r="29" spans="1:8" ht="31.5">
      <c r="A29" s="3" t="s">
        <v>2</v>
      </c>
      <c r="B29" s="37" t="s">
        <v>44</v>
      </c>
      <c r="C29" s="38"/>
      <c r="D29" s="39"/>
      <c r="E29" s="40"/>
      <c r="F29" s="16">
        <v>15</v>
      </c>
      <c r="G29" s="16">
        <v>0</v>
      </c>
      <c r="H29" s="16">
        <v>0</v>
      </c>
    </row>
    <row r="30" spans="1:8" ht="15.75">
      <c r="A30" s="6" t="s">
        <v>4</v>
      </c>
      <c r="B30" s="42" t="s">
        <v>32</v>
      </c>
      <c r="C30" s="38"/>
      <c r="D30" s="43"/>
      <c r="E30" s="44"/>
      <c r="F30" s="19">
        <f>F31+F32+F33+F34</f>
        <v>24728.2</v>
      </c>
      <c r="G30" s="19">
        <f>G31+G32+G33+G34</f>
        <v>2573.4</v>
      </c>
      <c r="H30" s="19">
        <f>H31+H32+H33+H34</f>
        <v>2573.4</v>
      </c>
    </row>
    <row r="31" spans="1:8" ht="15.75">
      <c r="A31" s="3" t="s">
        <v>5</v>
      </c>
      <c r="B31" s="37" t="s">
        <v>45</v>
      </c>
      <c r="C31" s="38"/>
      <c r="D31" s="39"/>
      <c r="E31" s="40"/>
      <c r="F31" s="16">
        <v>7.2</v>
      </c>
      <c r="G31" s="16">
        <v>9.4</v>
      </c>
      <c r="H31" s="16">
        <v>9.4</v>
      </c>
    </row>
    <row r="32" spans="1:8" ht="15.75">
      <c r="A32" s="3" t="s">
        <v>5</v>
      </c>
      <c r="B32" s="37" t="s">
        <v>33</v>
      </c>
      <c r="C32" s="38"/>
      <c r="D32" s="39"/>
      <c r="E32" s="40"/>
      <c r="F32" s="16">
        <v>600</v>
      </c>
      <c r="G32" s="16">
        <v>600</v>
      </c>
      <c r="H32" s="16">
        <v>600</v>
      </c>
    </row>
    <row r="33" spans="1:8" ht="31.5">
      <c r="A33" s="3" t="s">
        <v>2</v>
      </c>
      <c r="B33" s="37" t="s">
        <v>34</v>
      </c>
      <c r="C33" s="38"/>
      <c r="D33" s="39"/>
      <c r="E33" s="40"/>
      <c r="F33" s="16">
        <f>1864+20959+1198</f>
        <v>24021</v>
      </c>
      <c r="G33" s="16">
        <v>1864</v>
      </c>
      <c r="H33" s="16">
        <v>1864</v>
      </c>
    </row>
    <row r="34" spans="1:8" ht="15.75">
      <c r="A34" s="3" t="s">
        <v>5</v>
      </c>
      <c r="B34" s="37" t="s">
        <v>35</v>
      </c>
      <c r="C34" s="38"/>
      <c r="D34" s="39"/>
      <c r="E34" s="40"/>
      <c r="F34" s="16">
        <v>100</v>
      </c>
      <c r="G34" s="16">
        <v>100</v>
      </c>
      <c r="H34" s="16">
        <v>100</v>
      </c>
    </row>
    <row r="35" spans="1:8" ht="15.75">
      <c r="A35" s="4" t="s">
        <v>6</v>
      </c>
      <c r="B35" s="42" t="s">
        <v>36</v>
      </c>
      <c r="C35" s="38"/>
      <c r="D35" s="43"/>
      <c r="E35" s="44"/>
      <c r="F35" s="15">
        <f>F36+F37</f>
        <v>1124.4</v>
      </c>
      <c r="G35" s="15">
        <f>G36+G37</f>
        <v>1120.7</v>
      </c>
      <c r="H35" s="15">
        <f>H36+H37</f>
        <v>1120.7</v>
      </c>
    </row>
    <row r="36" spans="1:8" ht="31.5">
      <c r="A36" s="3" t="s">
        <v>2</v>
      </c>
      <c r="B36" s="37" t="s">
        <v>37</v>
      </c>
      <c r="C36" s="38"/>
      <c r="D36" s="39"/>
      <c r="E36" s="40"/>
      <c r="F36" s="16">
        <v>3.7</v>
      </c>
      <c r="G36" s="16">
        <v>0</v>
      </c>
      <c r="H36" s="16">
        <v>0</v>
      </c>
    </row>
    <row r="37" spans="1:8" ht="31.5">
      <c r="A37" s="3" t="s">
        <v>2</v>
      </c>
      <c r="B37" s="37" t="s">
        <v>38</v>
      </c>
      <c r="C37" s="38"/>
      <c r="D37" s="39"/>
      <c r="E37" s="40"/>
      <c r="F37" s="16">
        <v>1120.7</v>
      </c>
      <c r="G37" s="16">
        <v>1120.7</v>
      </c>
      <c r="H37" s="16">
        <v>1120.7</v>
      </c>
    </row>
    <row r="38" spans="1:8" ht="15.75">
      <c r="A38" s="4" t="s">
        <v>7</v>
      </c>
      <c r="B38" s="42" t="s">
        <v>39</v>
      </c>
      <c r="C38" s="38"/>
      <c r="D38" s="43"/>
      <c r="E38" s="44"/>
      <c r="F38" s="15">
        <f>F39</f>
        <v>65</v>
      </c>
      <c r="G38" s="15">
        <f>G39</f>
        <v>65</v>
      </c>
      <c r="H38" s="15">
        <f>H39</f>
        <v>65</v>
      </c>
    </row>
    <row r="39" spans="1:8" ht="31.5">
      <c r="A39" s="3" t="s">
        <v>2</v>
      </c>
      <c r="B39" s="37" t="s">
        <v>40</v>
      </c>
      <c r="C39" s="38"/>
      <c r="D39" s="39"/>
      <c r="E39" s="40"/>
      <c r="F39" s="16">
        <v>65</v>
      </c>
      <c r="G39" s="16">
        <v>65</v>
      </c>
      <c r="H39" s="16">
        <v>65</v>
      </c>
    </row>
    <row r="40" spans="1:8" ht="15.75">
      <c r="A40" s="4" t="s">
        <v>12</v>
      </c>
      <c r="B40" s="42" t="s">
        <v>46</v>
      </c>
      <c r="C40" s="38"/>
      <c r="D40" s="43"/>
      <c r="E40" s="44"/>
      <c r="F40" s="15">
        <f>F41+F42+F43+F44</f>
        <v>45224.99999999999</v>
      </c>
      <c r="G40" s="15">
        <f>G41+G42+G43+G44</f>
        <v>45003.6</v>
      </c>
      <c r="H40" s="15">
        <f>H41+H42+H43+H44</f>
        <v>45001.2</v>
      </c>
    </row>
    <row r="41" spans="1:8" ht="31.5">
      <c r="A41" s="3" t="s">
        <v>13</v>
      </c>
      <c r="B41" s="37" t="s">
        <v>47</v>
      </c>
      <c r="C41" s="38"/>
      <c r="D41" s="39"/>
      <c r="E41" s="40"/>
      <c r="F41" s="16">
        <v>8086.1</v>
      </c>
      <c r="G41" s="16">
        <v>8087.3</v>
      </c>
      <c r="H41" s="16">
        <v>8087.3</v>
      </c>
    </row>
    <row r="42" spans="1:8" ht="15.75">
      <c r="A42" s="3" t="s">
        <v>14</v>
      </c>
      <c r="B42" s="37" t="s">
        <v>48</v>
      </c>
      <c r="C42" s="38"/>
      <c r="D42" s="39"/>
      <c r="E42" s="40"/>
      <c r="F42" s="16">
        <v>32862.2</v>
      </c>
      <c r="G42" s="16">
        <v>32644.6</v>
      </c>
      <c r="H42" s="16">
        <v>32642.2</v>
      </c>
    </row>
    <row r="43" spans="1:8" ht="31.5">
      <c r="A43" s="3" t="s">
        <v>15</v>
      </c>
      <c r="B43" s="37" t="s">
        <v>49</v>
      </c>
      <c r="C43" s="38"/>
      <c r="D43" s="39"/>
      <c r="E43" s="40"/>
      <c r="F43" s="16">
        <v>395.5</v>
      </c>
      <c r="G43" s="16">
        <v>395.5</v>
      </c>
      <c r="H43" s="16">
        <v>395.5</v>
      </c>
    </row>
    <row r="44" spans="1:8" ht="15.75">
      <c r="A44" s="3" t="s">
        <v>16</v>
      </c>
      <c r="B44" s="37" t="s">
        <v>50</v>
      </c>
      <c r="C44" s="38"/>
      <c r="D44" s="39"/>
      <c r="E44" s="40"/>
      <c r="F44" s="16">
        <v>3881.2</v>
      </c>
      <c r="G44" s="16">
        <v>3876.2</v>
      </c>
      <c r="H44" s="16">
        <v>3876.2</v>
      </c>
    </row>
    <row r="45" spans="1:8" ht="15.75">
      <c r="A45" s="4" t="s">
        <v>18</v>
      </c>
      <c r="B45" s="42" t="s">
        <v>51</v>
      </c>
      <c r="C45" s="38"/>
      <c r="D45" s="38"/>
      <c r="E45" s="48"/>
      <c r="F45" s="20">
        <f>F46+F47</f>
        <v>9094.3</v>
      </c>
      <c r="G45" s="20">
        <f>G46+G47</f>
        <v>9100.2</v>
      </c>
      <c r="H45" s="20">
        <f>H46+H47</f>
        <v>9100.2</v>
      </c>
    </row>
    <row r="46" spans="1:8" ht="15.75">
      <c r="A46" s="3" t="s">
        <v>19</v>
      </c>
      <c r="B46" s="37" t="s">
        <v>52</v>
      </c>
      <c r="C46" s="38"/>
      <c r="D46" s="39"/>
      <c r="E46" s="40"/>
      <c r="F46" s="16">
        <v>6690.3</v>
      </c>
      <c r="G46" s="16">
        <v>6696.2</v>
      </c>
      <c r="H46" s="16">
        <v>6696.2</v>
      </c>
    </row>
    <row r="47" spans="1:8" ht="31.5">
      <c r="A47" s="3" t="s">
        <v>20</v>
      </c>
      <c r="B47" s="37" t="s">
        <v>53</v>
      </c>
      <c r="C47" s="38"/>
      <c r="D47" s="39"/>
      <c r="E47" s="40"/>
      <c r="F47" s="16">
        <v>2404</v>
      </c>
      <c r="G47" s="16">
        <v>2404</v>
      </c>
      <c r="H47" s="16">
        <v>2404</v>
      </c>
    </row>
    <row r="48" spans="1:8" ht="15.75">
      <c r="A48" s="4" t="s">
        <v>23</v>
      </c>
      <c r="B48" s="42" t="s">
        <v>54</v>
      </c>
      <c r="C48" s="38"/>
      <c r="D48" s="43"/>
      <c r="E48" s="44"/>
      <c r="F48" s="15">
        <f>F49+F50+F51</f>
        <v>6954.4</v>
      </c>
      <c r="G48" s="15">
        <f>G49+G50+G51</f>
        <v>6954.4</v>
      </c>
      <c r="H48" s="15">
        <f>H49+H50+H51</f>
        <v>6174.4</v>
      </c>
    </row>
    <row r="49" spans="1:8" ht="15.75">
      <c r="A49" s="3" t="s">
        <v>24</v>
      </c>
      <c r="B49" s="37" t="s">
        <v>55</v>
      </c>
      <c r="C49" s="38"/>
      <c r="D49" s="39"/>
      <c r="E49" s="40"/>
      <c r="F49" s="16">
        <v>2033</v>
      </c>
      <c r="G49" s="16">
        <v>2033</v>
      </c>
      <c r="H49" s="16">
        <v>1920</v>
      </c>
    </row>
    <row r="50" spans="1:8" ht="15.75">
      <c r="A50" s="3" t="s">
        <v>25</v>
      </c>
      <c r="B50" s="37" t="s">
        <v>56</v>
      </c>
      <c r="C50" s="38"/>
      <c r="D50" s="39"/>
      <c r="E50" s="40"/>
      <c r="F50" s="16">
        <v>4677.7</v>
      </c>
      <c r="G50" s="16">
        <v>4677.7</v>
      </c>
      <c r="H50" s="16">
        <v>4010.7</v>
      </c>
    </row>
    <row r="51" spans="1:8" ht="31.5">
      <c r="A51" s="3" t="s">
        <v>26</v>
      </c>
      <c r="B51" s="37" t="s">
        <v>57</v>
      </c>
      <c r="C51" s="38"/>
      <c r="D51" s="39"/>
      <c r="E51" s="40"/>
      <c r="F51" s="16">
        <v>243.7</v>
      </c>
      <c r="G51" s="16">
        <v>243.7</v>
      </c>
      <c r="H51" s="16">
        <v>243.7</v>
      </c>
    </row>
    <row r="52" spans="1:8" ht="15.75">
      <c r="A52" s="4" t="s">
        <v>8</v>
      </c>
      <c r="B52" s="42">
        <v>1000</v>
      </c>
      <c r="C52" s="38"/>
      <c r="D52" s="38"/>
      <c r="E52" s="48"/>
      <c r="F52" s="15">
        <f>F53+F54</f>
        <v>3874.9</v>
      </c>
      <c r="G52" s="15">
        <f>G53+G54</f>
        <v>4208.9</v>
      </c>
      <c r="H52" s="15">
        <f>H53+H54</f>
        <v>4038.9</v>
      </c>
    </row>
    <row r="53" spans="1:8" ht="31.5">
      <c r="A53" s="3" t="s">
        <v>2</v>
      </c>
      <c r="B53" s="37">
        <v>1003</v>
      </c>
      <c r="C53" s="38"/>
      <c r="D53" s="39"/>
      <c r="E53" s="40"/>
      <c r="F53" s="16">
        <v>119</v>
      </c>
      <c r="G53" s="16">
        <v>119</v>
      </c>
      <c r="H53" s="16">
        <v>119</v>
      </c>
    </row>
    <row r="54" spans="1:8" ht="15.75">
      <c r="A54" s="3" t="s">
        <v>9</v>
      </c>
      <c r="B54" s="37">
        <v>1004</v>
      </c>
      <c r="C54" s="38"/>
      <c r="D54" s="39"/>
      <c r="E54" s="40"/>
      <c r="F54" s="16">
        <v>3755.9</v>
      </c>
      <c r="G54" s="16">
        <v>4089.9</v>
      </c>
      <c r="H54" s="16">
        <v>3919.9</v>
      </c>
    </row>
    <row r="55" spans="1:8" ht="15.75">
      <c r="A55" s="5" t="s">
        <v>21</v>
      </c>
      <c r="B55" s="49">
        <v>1200</v>
      </c>
      <c r="C55" s="38"/>
      <c r="D55" s="38"/>
      <c r="E55" s="48"/>
      <c r="F55" s="20">
        <f>F56</f>
        <v>166.8</v>
      </c>
      <c r="G55" s="20">
        <f>G56</f>
        <v>166.9</v>
      </c>
      <c r="H55" s="20">
        <f>H56</f>
        <v>166.9</v>
      </c>
    </row>
    <row r="56" spans="1:8" ht="31.5">
      <c r="A56" s="13" t="s">
        <v>22</v>
      </c>
      <c r="B56" s="50">
        <v>1204</v>
      </c>
      <c r="C56" s="51"/>
      <c r="D56" s="52"/>
      <c r="E56" s="53"/>
      <c r="F56" s="21">
        <v>166.8</v>
      </c>
      <c r="G56" s="21">
        <v>166.9</v>
      </c>
      <c r="H56" s="21">
        <v>166.9</v>
      </c>
    </row>
    <row r="57" spans="1:8" ht="15.75">
      <c r="A57" s="22" t="s">
        <v>78</v>
      </c>
      <c r="B57" s="46" t="s">
        <v>79</v>
      </c>
      <c r="C57" s="47"/>
      <c r="D57" s="47"/>
      <c r="E57" s="47"/>
      <c r="F57" s="23">
        <v>-274</v>
      </c>
      <c r="G57" s="23">
        <v>0</v>
      </c>
      <c r="H57" s="23">
        <v>0</v>
      </c>
    </row>
    <row r="58" spans="1:8" ht="42.75">
      <c r="A58" s="22" t="s">
        <v>83</v>
      </c>
      <c r="B58" s="46" t="s">
        <v>80</v>
      </c>
      <c r="C58" s="47"/>
      <c r="D58" s="47"/>
      <c r="E58" s="47"/>
      <c r="F58" s="23">
        <v>274</v>
      </c>
      <c r="G58" s="23">
        <v>0</v>
      </c>
      <c r="H58" s="23">
        <v>0</v>
      </c>
    </row>
    <row r="59" spans="1:8" ht="28.5">
      <c r="A59" s="22" t="s">
        <v>82</v>
      </c>
      <c r="B59" s="46" t="s">
        <v>30</v>
      </c>
      <c r="C59" s="47"/>
      <c r="D59" s="47"/>
      <c r="E59" s="47"/>
      <c r="F59" s="23">
        <v>400</v>
      </c>
      <c r="G59" s="23">
        <v>400</v>
      </c>
      <c r="H59" s="23">
        <v>0</v>
      </c>
    </row>
  </sheetData>
  <mergeCells count="58">
    <mergeCell ref="B39:E39"/>
    <mergeCell ref="B40:E40"/>
    <mergeCell ref="B42:E42"/>
    <mergeCell ref="B56:E56"/>
    <mergeCell ref="B57:E57"/>
    <mergeCell ref="B51:E51"/>
    <mergeCell ref="B52:E52"/>
    <mergeCell ref="B54:E54"/>
    <mergeCell ref="B55:E55"/>
    <mergeCell ref="B26:E26"/>
    <mergeCell ref="B27:E27"/>
    <mergeCell ref="B28:E28"/>
    <mergeCell ref="B30:E30"/>
    <mergeCell ref="B29:E29"/>
    <mergeCell ref="B31:E31"/>
    <mergeCell ref="B53:E53"/>
    <mergeCell ref="B58:E58"/>
    <mergeCell ref="B37:E37"/>
    <mergeCell ref="B33:E33"/>
    <mergeCell ref="B32:E32"/>
    <mergeCell ref="B34:E34"/>
    <mergeCell ref="B35:E35"/>
    <mergeCell ref="B36:E36"/>
    <mergeCell ref="B38:E38"/>
    <mergeCell ref="B59:E59"/>
    <mergeCell ref="B49:E49"/>
    <mergeCell ref="B45:E45"/>
    <mergeCell ref="B41:E41"/>
    <mergeCell ref="B43:E43"/>
    <mergeCell ref="B44:E44"/>
    <mergeCell ref="B46:E46"/>
    <mergeCell ref="B47:E47"/>
    <mergeCell ref="B48:E48"/>
    <mergeCell ref="B50:E50"/>
    <mergeCell ref="B17:E17"/>
    <mergeCell ref="B11:E11"/>
    <mergeCell ref="B12:E12"/>
    <mergeCell ref="B13:E13"/>
    <mergeCell ref="B16:E16"/>
    <mergeCell ref="B14:E14"/>
    <mergeCell ref="B15:E15"/>
    <mergeCell ref="B25:E25"/>
    <mergeCell ref="B21:E21"/>
    <mergeCell ref="B18:E18"/>
    <mergeCell ref="B19:E19"/>
    <mergeCell ref="B20:E20"/>
    <mergeCell ref="B22:E22"/>
    <mergeCell ref="B23:E23"/>
    <mergeCell ref="B24:E24"/>
    <mergeCell ref="B9:E10"/>
    <mergeCell ref="A6:F6"/>
    <mergeCell ref="A9:A10"/>
    <mergeCell ref="G9:G10"/>
    <mergeCell ref="F1:H1"/>
    <mergeCell ref="F2:H2"/>
    <mergeCell ref="F3:H3"/>
    <mergeCell ref="H9:H10"/>
    <mergeCell ref="F9:F10"/>
  </mergeCells>
  <printOptions/>
  <pageMargins left="0.7874015748031497" right="0.3937007874015748" top="0.7874015748031497" bottom="0.3937007874015748" header="0" footer="0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Station</cp:lastModifiedBy>
  <cp:lastPrinted>2010-12-21T09:25:43Z</cp:lastPrinted>
  <dcterms:created xsi:type="dcterms:W3CDTF">2010-12-15T05:48:33Z</dcterms:created>
  <dcterms:modified xsi:type="dcterms:W3CDTF">2011-10-05T07:16:17Z</dcterms:modified>
  <cp:category/>
  <cp:version/>
  <cp:contentType/>
  <cp:contentStatus/>
</cp:coreProperties>
</file>